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9405" activeTab="0"/>
  </bookViews>
  <sheets>
    <sheet name="Edmundi Lacy" sheetId="1" r:id="rId1"/>
  </sheets>
  <definedNames/>
  <calcPr fullCalcOnLoad="1"/>
</workbook>
</file>

<file path=xl/sharedStrings.xml><?xml version="1.0" encoding="utf-8"?>
<sst xmlns="http://schemas.openxmlformats.org/spreadsheetml/2006/main" count="1101" uniqueCount="627">
  <si>
    <t>DATE</t>
  </si>
  <si>
    <t>BENEFICE.</t>
  </si>
  <si>
    <t>PRESENTEE</t>
  </si>
  <si>
    <t>PATRON.</t>
  </si>
  <si>
    <t>CAUSE OF VACANCY.</t>
  </si>
  <si>
    <t>The bishop.</t>
  </si>
  <si>
    <t>1417 Jun 25</t>
  </si>
  <si>
    <t>Winforton.</t>
  </si>
  <si>
    <t>1417 Oct 20</t>
  </si>
  <si>
    <t>1417 Oct 23</t>
  </si>
  <si>
    <t xml:space="preserve">Minsterworth. </t>
  </si>
  <si>
    <t>1417 Oct 26</t>
  </si>
  <si>
    <t>Eastnor</t>
  </si>
  <si>
    <t>Nicholas Morys.</t>
  </si>
  <si>
    <t>1417 Oct 27</t>
  </si>
  <si>
    <t>1417 Nov 4</t>
  </si>
  <si>
    <t xml:space="preserve">Wm. Bailly, clerk. </t>
  </si>
  <si>
    <t>1417 Nov 6</t>
  </si>
  <si>
    <t>The bishop</t>
  </si>
  <si>
    <t>1417 Nov 10</t>
  </si>
  <si>
    <t>William Cave.</t>
  </si>
  <si>
    <t>1417 Dec 9</t>
  </si>
  <si>
    <t>Stretton.</t>
  </si>
  <si>
    <t>Feofees. [5]</t>
  </si>
  <si>
    <t>1417 Dec 18</t>
  </si>
  <si>
    <t>[1]-Commission dated monastery of Titchfield.</t>
  </si>
  <si>
    <t>[2]-By his proctor, Thomas Danbrone.</t>
  </si>
  <si>
    <t>[3]-"Per religionis introilum spontaneum magistri Nicholai Hereford prolessi in monachum Carlusiensis ordinis secundo die Mons mensis in modo conventuali Coventrie".</t>
  </si>
  <si>
    <t>[4]-Richard Northorp also is inserted in another hand.</t>
  </si>
  <si>
    <t>[5]-Sir Robert, lord of Ponyoggen, knt., Sir John Berkeley, knt., Robert Mors, William, Rymna, and John Parsons, armiger. The dean of Wenlock, to induct.</t>
  </si>
  <si>
    <t>1418 Apr 19</t>
  </si>
  <si>
    <t>1418 Apr 25</t>
  </si>
  <si>
    <t>Sidbury.</t>
  </si>
  <si>
    <t>Thomas Woolf,</t>
  </si>
  <si>
    <t>1418 May 19</t>
  </si>
  <si>
    <t xml:space="preserve">Walter Bryn, chap. </t>
  </si>
  <si>
    <t>The king.</t>
  </si>
  <si>
    <t>Worthin.</t>
  </si>
  <si>
    <t xml:space="preserve">Roger Skylle, chap. </t>
  </si>
  <si>
    <t>1418 May 30</t>
  </si>
  <si>
    <t>Ross.</t>
  </si>
  <si>
    <t>1418 Jun 2</t>
  </si>
  <si>
    <t>Symon Wyllus.</t>
  </si>
  <si>
    <t>1418 Jun 9</t>
  </si>
  <si>
    <t>The bishop,</t>
  </si>
  <si>
    <t>1418 Jun 12</t>
  </si>
  <si>
    <t xml:space="preserve">Stoke Edith. </t>
  </si>
  <si>
    <t>Richard Taylor.</t>
  </si>
  <si>
    <t>1418 Jun 16</t>
  </si>
  <si>
    <t>Jerome Orchart.</t>
  </si>
  <si>
    <t>Wm. Carpenter.</t>
  </si>
  <si>
    <t>1418 Jul 18</t>
  </si>
  <si>
    <t>Humber.</t>
  </si>
  <si>
    <t>Richd. Carpenter.</t>
  </si>
  <si>
    <t>1418 Aug 9</t>
  </si>
  <si>
    <t>Robert Whyt.</t>
  </si>
  <si>
    <t xml:space="preserve">John Fox, chaplain. </t>
  </si>
  <si>
    <t>1418 Aug 26</t>
  </si>
  <si>
    <t>John Gardener.</t>
  </si>
  <si>
    <t>1418 Aug 30</t>
  </si>
  <si>
    <t xml:space="preserve">Eton on Wye. </t>
  </si>
  <si>
    <t xml:space="preserve">Philip Lucas, chap. </t>
  </si>
  <si>
    <t>[1]-Date of commission.</t>
  </si>
  <si>
    <t>[2]-Who receives a pension of £10.</t>
  </si>
  <si>
    <t>[3]-Confirmation by bishop of the institution by vicar general in March, 1417. See also p22.</t>
  </si>
  <si>
    <t>[4]-On a pension or six marks and the right to a room In vicarage "exopposito fontem".</t>
  </si>
  <si>
    <t>[5]-Who assigned a pension of 14 marks, three acres of glebe called Brydacre, le Hongyngacre, and Wythybottes, with the meadow land annexed and the tithe or hay from a meadow called Wyemedewe.</t>
  </si>
  <si>
    <t>[6]-Inquiry held at Monmouth by Philip Dygerts, dean of Archenfield, with John, prior of Flancsford, John Veyre, John Taylor, and John Adam, rectors of Whitchurch, Munsley. and Peterstow, John ap Adam, John Lussom, and Robert Whitt, vicars of Llanrothal, Welsh Newton, and Bridstow.</t>
  </si>
  <si>
    <t>[7]-Date of commission.</t>
  </si>
  <si>
    <t>Letton.</t>
  </si>
  <si>
    <t xml:space="preserve">Roger Muleward. </t>
  </si>
  <si>
    <t>1418 Oct 6</t>
  </si>
  <si>
    <t>John Walker</t>
  </si>
  <si>
    <t>1418 Dec 11</t>
  </si>
  <si>
    <t>John Wotton,</t>
  </si>
  <si>
    <t>1418 Nov 27</t>
  </si>
  <si>
    <t>John Fourges.</t>
  </si>
  <si>
    <t>1418 Nov 28</t>
  </si>
  <si>
    <t>1419 Feb 18</t>
  </si>
  <si>
    <t xml:space="preserve">John Hennebergh, </t>
  </si>
  <si>
    <t>1419 Mar 4</t>
  </si>
  <si>
    <t>1419 Feb 22</t>
  </si>
  <si>
    <t>1419 Apr 3</t>
  </si>
  <si>
    <t>John Bodenham,</t>
  </si>
  <si>
    <t>1419 Apr 9</t>
  </si>
  <si>
    <t>Henry Meyseye.</t>
  </si>
  <si>
    <t>1419 Apr 28</t>
  </si>
  <si>
    <t xml:space="preserve">Robert Trysk, clerk. </t>
  </si>
  <si>
    <t>John Cokworthy.</t>
  </si>
  <si>
    <t>1419 Jul 13</t>
  </si>
  <si>
    <t xml:space="preserve">Philip Instyse, chap, </t>
  </si>
  <si>
    <t>1419 Aug 1</t>
  </si>
  <si>
    <t xml:space="preserve">John Beynon, chap. </t>
  </si>
  <si>
    <t>[2]-On a penslon of 4 marks.</t>
  </si>
  <si>
    <t>[3]-Date of commission to dean of Frome.</t>
  </si>
  <si>
    <t>[4]-During the minority of Humphrey, son and heir of Edmund, earl of Stafford.</t>
  </si>
  <si>
    <t>[5]-On a pension of six marks.</t>
  </si>
  <si>
    <t>[7]-Who is granted a pension of S marks with the use of the principal part of the hall of the vicarage.</t>
  </si>
  <si>
    <t>[8]-On a pension of 40s.</t>
  </si>
  <si>
    <t>Alberbury</t>
  </si>
  <si>
    <t>Newland.</t>
  </si>
  <si>
    <t>1419 Sep 10</t>
  </si>
  <si>
    <t>Radnor.</t>
  </si>
  <si>
    <t xml:space="preserve">William Lyngeyn. </t>
  </si>
  <si>
    <t>1419 Oct 6</t>
  </si>
  <si>
    <t xml:space="preserve">Upton (vic). </t>
  </si>
  <si>
    <t>John Webb.</t>
  </si>
  <si>
    <t xml:space="preserve">Dean and chapter. </t>
  </si>
  <si>
    <t>1419 Oct 20</t>
  </si>
  <si>
    <t xml:space="preserve">Wm. Croft, arm. </t>
  </si>
  <si>
    <t>1419 Nov 16</t>
  </si>
  <si>
    <t>1419 Dec 7</t>
  </si>
  <si>
    <t xml:space="preserve">Pencombe. </t>
  </si>
  <si>
    <t>1419 Dec 19</t>
  </si>
  <si>
    <t>1420 Jan 10</t>
  </si>
  <si>
    <t>John Broune.</t>
  </si>
  <si>
    <t xml:space="preserve">John Walice, arm. </t>
  </si>
  <si>
    <t>1420 Jan 28</t>
  </si>
  <si>
    <t xml:space="preserve">New Radnor. </t>
  </si>
  <si>
    <t xml:space="preserve">Roger Gour, chap. </t>
  </si>
  <si>
    <t>1420 Mar 28</t>
  </si>
  <si>
    <t>Hugh Coly.</t>
  </si>
  <si>
    <t>1420 Apr 3</t>
  </si>
  <si>
    <t>John Atkyns.</t>
  </si>
  <si>
    <t>1420 Apr 20</t>
  </si>
  <si>
    <t>1420 Apr 21</t>
  </si>
  <si>
    <t>1420 Apr 22</t>
  </si>
  <si>
    <t xml:space="preserve">John Grene, clerk. </t>
  </si>
  <si>
    <t>1420 Apr 24</t>
  </si>
  <si>
    <t xml:space="preserve">Donnington. </t>
  </si>
  <si>
    <t>1420 Apr 26</t>
  </si>
  <si>
    <t>John Pope.</t>
  </si>
  <si>
    <t>1420 Apr 29</t>
  </si>
  <si>
    <t xml:space="preserve">John Uppyntone </t>
  </si>
  <si>
    <t xml:space="preserve">[1]-Date of commission to William Potter, rector of Westbury, to hold enquiry. </t>
  </si>
  <si>
    <t>[2]-Date of commission.</t>
  </si>
  <si>
    <t>[3]-Venerabiles homines promiscui sexus, Ricardum comitem Warewick, Joannam de Bergevenny, Edwardum Cherletone dominum de Powys, Johannem Pelham, militem, Walterum Lucy, militem, Thomam Chaucers, Thomam Holgot et Ricardum Wigmore, armigeros.</t>
  </si>
  <si>
    <t>[4]-On a pension of six marks</t>
  </si>
  <si>
    <t>[5]-Mandate to Thomas Bradwardine, the palace porter, to induct.</t>
  </si>
  <si>
    <t>[6]-Mandate to him to induct.</t>
  </si>
  <si>
    <t>1420 May 6</t>
  </si>
  <si>
    <t>John Orvelle.</t>
  </si>
  <si>
    <t>1420 May 8</t>
  </si>
  <si>
    <t>Richd Moss, chap.</t>
  </si>
  <si>
    <t>1420 May 9</t>
  </si>
  <si>
    <t xml:space="preserve">Richard Chestre. </t>
  </si>
  <si>
    <t>1420 Jul 1</t>
  </si>
  <si>
    <t>1420 Jul 5</t>
  </si>
  <si>
    <t xml:space="preserve">Henry Wodestoke. </t>
  </si>
  <si>
    <t xml:space="preserve">1420 May 8 </t>
  </si>
  <si>
    <t>Ludlow.</t>
  </si>
  <si>
    <t>1420 Jul 9</t>
  </si>
  <si>
    <t>William Smart.</t>
  </si>
  <si>
    <t>John Ingwardyne.</t>
  </si>
  <si>
    <t>John Fitz Perys.</t>
  </si>
  <si>
    <t xml:space="preserve">John Marketsted. </t>
  </si>
  <si>
    <t>1420 Aug 1</t>
  </si>
  <si>
    <t>Hugh Carpenter.</t>
  </si>
  <si>
    <t>1420 Aug 8</t>
  </si>
  <si>
    <t>Hope Sollers.</t>
  </si>
  <si>
    <t xml:space="preserve">Philip ap Henry. </t>
  </si>
  <si>
    <t>Pixley.</t>
  </si>
  <si>
    <t>John Wheler, chap.</t>
  </si>
  <si>
    <t>The bishop by lapse.</t>
  </si>
  <si>
    <t>Sapey Lower.</t>
  </si>
  <si>
    <t>1420 Sep 3</t>
  </si>
  <si>
    <t>1420 Sep 10</t>
  </si>
  <si>
    <t>Eastham.</t>
  </si>
  <si>
    <t>Thomas Smyth.</t>
  </si>
  <si>
    <t>1420 Sep 16</t>
  </si>
  <si>
    <t>1420 Sep 20</t>
  </si>
  <si>
    <t>John Baysham.</t>
  </si>
  <si>
    <t>1420 Jun 20</t>
  </si>
  <si>
    <t xml:space="preserve">Wm. Toly, clerk. </t>
  </si>
  <si>
    <t>1420 Sep 8</t>
  </si>
  <si>
    <t xml:space="preserve">(No name given). </t>
  </si>
  <si>
    <t>[2]-Date of commission on inquest.</t>
  </si>
  <si>
    <t xml:space="preserve">[3]-John Frogmortone, armiger, John Porter, clerk, and John Wode, armiger. </t>
  </si>
  <si>
    <t>[4]-In the dean's absence.</t>
  </si>
  <si>
    <t>1417 May 29</t>
  </si>
  <si>
    <t>John Carbonelle.</t>
  </si>
  <si>
    <t>1417 Jun 2</t>
  </si>
  <si>
    <t xml:space="preserve">Robert Skynnere. </t>
  </si>
  <si>
    <t>1417 Jun 20</t>
  </si>
  <si>
    <t>Taynton.</t>
  </si>
  <si>
    <t>1417 Jul 23</t>
  </si>
  <si>
    <t>David de Hay.</t>
  </si>
  <si>
    <t>1417 Jul 17</t>
  </si>
  <si>
    <t>John Pritfoot.</t>
  </si>
  <si>
    <t>1417 Sep 13</t>
  </si>
  <si>
    <t>1417 Sep 25</t>
  </si>
  <si>
    <t xml:space="preserve">Llandinabo. </t>
  </si>
  <si>
    <t>Richard Harper.</t>
  </si>
  <si>
    <t>John Carpenter.</t>
  </si>
  <si>
    <t>1418 Feb 17</t>
  </si>
  <si>
    <t>Worthyn.</t>
  </si>
  <si>
    <t>Roger Skylle.</t>
  </si>
  <si>
    <t>1418 Feb 15</t>
  </si>
  <si>
    <t>John Siligrove.</t>
  </si>
  <si>
    <t>1418 Mar 11</t>
  </si>
  <si>
    <t xml:space="preserve">Richard Beerde </t>
  </si>
  <si>
    <t>1418 Mar 13</t>
  </si>
  <si>
    <t>More.</t>
  </si>
  <si>
    <t xml:space="preserve">Walter Laurence. </t>
  </si>
  <si>
    <t>[3]-Quia interfecit concubinam suam.</t>
  </si>
  <si>
    <t>Nicholas Lyner, clerk.</t>
  </si>
  <si>
    <t>Edmund, earl of March.</t>
  </si>
  <si>
    <t>Richd. Bratinspath, clerk.</t>
  </si>
  <si>
    <t>Richard Proctor, chaplain.</t>
  </si>
  <si>
    <t>Chancellorship.</t>
  </si>
  <si>
    <t>Prior and conv of S. Oswald's, Gloucester.</t>
  </si>
  <si>
    <t>William Cadoe, chaplain.</t>
  </si>
  <si>
    <t>Richd. Blythe, clerk of the king's chapel.</t>
  </si>
  <si>
    <t>William Cave, chaplain. [4]</t>
  </si>
  <si>
    <t>Treasurership with church of Bouldon (Bobulton).</t>
  </si>
  <si>
    <t>Thos. Oswaldestre, clerk.</t>
  </si>
  <si>
    <t>Sir Edwd. Charleton, lord of Powys.</t>
  </si>
  <si>
    <t>Thos Bradshaw, a clerk to the duke of Bedford.</t>
  </si>
  <si>
    <t>FOOT2.</t>
  </si>
  <si>
    <t>Edmund le Boorde, clerk.</t>
  </si>
  <si>
    <t>Robert ap Eynon, scutifer.</t>
  </si>
  <si>
    <t>William Whyther, chaplain.</t>
  </si>
  <si>
    <t>Mitcheldean (Magna Dene).</t>
  </si>
  <si>
    <t>Sir John Talbot, knt., lord of Fourneyvalle.</t>
  </si>
  <si>
    <t>Kyre Wyard (Curewyard).</t>
  </si>
  <si>
    <t>Queen Johanna (guardian of Humphrey, son and heir of Edward, earl of Stafford).</t>
  </si>
  <si>
    <t>Walter Lacy "having the first tonsure".</t>
  </si>
  <si>
    <t>Master and Fellows of college of Fotheringay.</t>
  </si>
  <si>
    <t>John Cokworthy, clerk, the bishop's registrar.</t>
  </si>
  <si>
    <t>Thomas Walweyn, of Stoke Edith.</t>
  </si>
  <si>
    <t>John Somondesham.</t>
  </si>
  <si>
    <t>Pixley (Pykesley).</t>
  </si>
  <si>
    <t>Sir John Chaundos, knt.</t>
  </si>
  <si>
    <t>Snodhill free chapel.</t>
  </si>
  <si>
    <t>Prior and conv of S. John the Ev., Brecon.</t>
  </si>
  <si>
    <t>Prior and conv. of Jesus of Bethlehem, Shene.</t>
  </si>
  <si>
    <t>John Brymston, acting for Wm. Hulks, of the hosp of S. John of Jerusalem.</t>
  </si>
  <si>
    <t>John Maynentone, lord of Ganarew.</t>
  </si>
  <si>
    <t>John Barre, chap.</t>
  </si>
  <si>
    <t>Sir Richard de la Bere, knt.</t>
  </si>
  <si>
    <t>Prior and conv. of Wormesley.</t>
  </si>
  <si>
    <t>John Aylesbury and Thos Myles, Jun , both of Bridgnorth.</t>
  </si>
  <si>
    <t>Tedstone de la mare.</t>
  </si>
  <si>
    <t>Thos Myles. chap.</t>
  </si>
  <si>
    <t>Creation of the vicarage.</t>
  </si>
  <si>
    <t>Prior and conv. of S. Oswald, Gloucester.</t>
  </si>
  <si>
    <t>Prior and conv. of Llanthony prima.</t>
  </si>
  <si>
    <t>Hugh Cresset, arm., of Upton.</t>
  </si>
  <si>
    <t>John Campion, clerk.</t>
  </si>
  <si>
    <t>Upton (deanery of Pontesbury).</t>
  </si>
  <si>
    <t xml:space="preserve">Johanna, queen of England. [4] </t>
  </si>
  <si>
    <t>William Felyppes, chaplain.</t>
  </si>
  <si>
    <t>Shelvechapel (Schelwe).</t>
  </si>
  <si>
    <t xml:space="preserve">Abbot and conv. of Gloucester. </t>
  </si>
  <si>
    <t>Church of S. Keyne, the Virgin, at Kentchurch.</t>
  </si>
  <si>
    <t>John Page, lord of Tasley, for the feoffees.</t>
  </si>
  <si>
    <t>William de Henby, chaplain.</t>
  </si>
  <si>
    <t>John Green, alias Holder, clerk.</t>
  </si>
  <si>
    <t>Prior and conv. of Monmouth.</t>
  </si>
  <si>
    <t>Abbot and conv. of Gloucester.</t>
  </si>
  <si>
    <t>John Dunstavylle, clerk.</t>
  </si>
  <si>
    <t>Prior and conv. of S. John's, Brecon.</t>
  </si>
  <si>
    <t>Joanna, queen of England, etc.</t>
  </si>
  <si>
    <t>John de la Hoy, chaplain.</t>
  </si>
  <si>
    <t>John, bishop of Llandaff.</t>
  </si>
  <si>
    <t>Robert Burneby, chaplain.</t>
  </si>
  <si>
    <t>Feoffees of Edmund, earl of March and Ulster. [3]</t>
  </si>
  <si>
    <t>Thomas Smythes, chaplain.</t>
  </si>
  <si>
    <t>Edwin Ralph (Yedlen Raffe).</t>
  </si>
  <si>
    <t>William Kynwoldmersh, clerk, and treasurer of England.</t>
  </si>
  <si>
    <t>Sir Robt.Whyteneye, knt., lord of Pencombe.</t>
  </si>
  <si>
    <t>Robert Herlestone, chaplain.</t>
  </si>
  <si>
    <t>Hugh Buytone, clerk.</t>
  </si>
  <si>
    <t>Shelsly Gulden (Geldone).</t>
  </si>
  <si>
    <t>Feoffees of the earl of March. [3]</t>
  </si>
  <si>
    <t>Hope Mansel (Maloysell).</t>
  </si>
  <si>
    <t>Dean and chapter of Hereford.</t>
  </si>
  <si>
    <t>Master John Cokworthy, canon and preb. of Church Withington.</t>
  </si>
  <si>
    <t>Master Walter London, Bach. in Law.</t>
  </si>
  <si>
    <t>Canonical residence.</t>
  </si>
  <si>
    <t>Jerome Orchard, chaplain.</t>
  </si>
  <si>
    <t>Walter Rickart.</t>
  </si>
  <si>
    <t>Nicholas Lyney, clerk, warden of S. Katharine's hosp., Ledbury.</t>
  </si>
  <si>
    <t>Prior and conv. of Limebrook.</t>
  </si>
  <si>
    <t>Welsh Bicknor.</t>
  </si>
  <si>
    <t>John Combre, chaplain.</t>
  </si>
  <si>
    <t>John Merbury and Agnes Deverous, his wife. [1]</t>
  </si>
  <si>
    <t>John Donwode, rect. of Morton Birt.</t>
  </si>
  <si>
    <t>John Stauntone, lord of Staunton.</t>
  </si>
  <si>
    <t>Staunton (Forest deanery).</t>
  </si>
  <si>
    <t>Lydham (Lydom).</t>
  </si>
  <si>
    <t>Prior and conv. of Sheen.</t>
  </si>
  <si>
    <t>Kentchurch (Sancte Keyne).</t>
  </si>
  <si>
    <t>Robert Whytyngtone, domicellus.</t>
  </si>
  <si>
    <t>Feoffees of Hugh Coksey. [3]</t>
  </si>
  <si>
    <t>Matthew ap Egu, chaplain.</t>
  </si>
  <si>
    <t>Abbot and conv. of Wigmore.</t>
  </si>
  <si>
    <t>John Beulegard, chaplain.</t>
  </si>
  <si>
    <t>Sir William Lychfeld, knt.</t>
  </si>
  <si>
    <t>William Hulle, chaplain.</t>
  </si>
  <si>
    <t>President and chapter of Hereford. [4]</t>
  </si>
  <si>
    <t>William Ingram, chaplain.</t>
  </si>
  <si>
    <t>Recovery of the benefice in the courts from an intruder, Wm. Smyth.</t>
  </si>
  <si>
    <t>The king. [2]</t>
  </si>
  <si>
    <t xml:space="preserve">Richd. Honycherch, chaplain. </t>
  </si>
  <si>
    <t>Cardiston chapel.</t>
  </si>
  <si>
    <t>Roger Olbroke, chaplain.</t>
  </si>
  <si>
    <t>Abbot and conv. of Dore.</t>
  </si>
  <si>
    <t>The bishop (from Southampton, 14th July).</t>
  </si>
  <si>
    <t xml:space="preserve">Sir Edward de Charletone. </t>
  </si>
  <si>
    <t>David ap Thomas, chaplain.</t>
  </si>
  <si>
    <t>Thomas Cok, lord of Llandinabo.</t>
  </si>
  <si>
    <t>Sir Edward de Cherletone, knt.</t>
  </si>
  <si>
    <t>Joan, queen of England. [7]</t>
  </si>
  <si>
    <t>Sir John Talbot, knt., of Furnival.</t>
  </si>
  <si>
    <t>[4]-Date of commission to institute, 9th February; another commission to induct. [5]-Obtained in October, 1414, in exchange for the chapelry of Imber with Gilbert de Stone. [6]-Sir John Typtote appointed his proctor to make the resignation August 9th "in quadam alta stupa infra hospicium vocalum le Stanbocke prope templum Judeorum civitatis Constancie", present Nicholas, bishop of Bath and Wells, Sir Hercouk Clux, knt., and John Reynald, public notary, of Sarum diocese. Sir John, on September 19th, "in exteriori claustro fratrum predicatorum civitatis Londoniarum", substitutes John Inkpen and John Warde, literates of Worcester, to act in his place.</t>
  </si>
  <si>
    <t>[7]-As guardian of Humphrey, son and helr of Edward, late earl of Stafford. [8]-In the hall of the vicars of S. Chads, near the burying ground of the church, on January 30th, in the presence of Hugh Stepultone, armiger, and John Baget, merchant, of Shrewsbury.</t>
  </si>
  <si>
    <t>The Register of Edmund Ruyball, Vicar General starts here. [1]-Date of presentation. The institution was made by order of the bishop's council, without prejudice. [2]-Who issues three writs to enforce his presentation.</t>
  </si>
  <si>
    <t>REG.</t>
  </si>
  <si>
    <t>Lacy(1417-1420).</t>
  </si>
  <si>
    <t>KEY.</t>
  </si>
  <si>
    <t>FOOT1.</t>
  </si>
  <si>
    <t>[1]</t>
  </si>
  <si>
    <t>1417 Jun 28</t>
  </si>
  <si>
    <t>[3]</t>
  </si>
  <si>
    <t>1418 May 5</t>
  </si>
  <si>
    <t>[7]</t>
  </si>
  <si>
    <t>1418 Sep 3</t>
  </si>
  <si>
    <t>1418 Dec 4</t>
  </si>
  <si>
    <t>[2]</t>
  </si>
  <si>
    <t>1419 Aug 6</t>
  </si>
  <si>
    <t>1420 Jul 10</t>
  </si>
  <si>
    <t>1420 Jul 11</t>
  </si>
  <si>
    <t>1420 Aug 29</t>
  </si>
  <si>
    <t>1417 May 7</t>
  </si>
  <si>
    <t>1418 Feb 1</t>
  </si>
  <si>
    <t>[6]</t>
  </si>
  <si>
    <t>Ganarew (Generewe).</t>
  </si>
  <si>
    <t>Tasley.</t>
  </si>
  <si>
    <t>[5]</t>
  </si>
  <si>
    <t>[4] [5]</t>
  </si>
  <si>
    <t>PORTION.</t>
  </si>
  <si>
    <t>TYPE.</t>
  </si>
  <si>
    <t>Prebend.</t>
  </si>
  <si>
    <t>Portion.</t>
  </si>
  <si>
    <t>Netherhall.</t>
  </si>
  <si>
    <t>1st.</t>
  </si>
  <si>
    <t>3rd.</t>
  </si>
  <si>
    <t>Ledbury.</t>
  </si>
  <si>
    <t xml:space="preserve">Bromyard. </t>
  </si>
  <si>
    <t>Prato minori.</t>
  </si>
  <si>
    <t>Pontesbury.</t>
  </si>
  <si>
    <t>Eigne (Yene).</t>
  </si>
  <si>
    <t>Warham.</t>
  </si>
  <si>
    <t>Hampton.</t>
  </si>
  <si>
    <t>Puttesdone minore.</t>
  </si>
  <si>
    <t>Church Withington.</t>
  </si>
  <si>
    <t>Eigne (Yne).</t>
  </si>
  <si>
    <t>Wellington.</t>
  </si>
  <si>
    <t>Morton Whaddon.</t>
  </si>
  <si>
    <t>Bromyard.</t>
  </si>
  <si>
    <t>Holdgate.</t>
  </si>
  <si>
    <t>Vicarage.</t>
  </si>
  <si>
    <t>Bridstow.</t>
  </si>
  <si>
    <t>Carrington.</t>
  </si>
  <si>
    <t>Lyonshall (Lenhale).</t>
  </si>
  <si>
    <t>Minsterworth.</t>
  </si>
  <si>
    <t>Longhope.</t>
  </si>
  <si>
    <t>Mordiford.</t>
  </si>
  <si>
    <t>Bodenham.</t>
  </si>
  <si>
    <t>Diddlebury (Dudulbury).</t>
  </si>
  <si>
    <t xml:space="preserve">Weston. </t>
  </si>
  <si>
    <t>Churcham.</t>
  </si>
  <si>
    <t xml:space="preserve">Stoke Bliss. </t>
  </si>
  <si>
    <t>Bosbury.</t>
  </si>
  <si>
    <t>Tiddenham (Tudenham).</t>
  </si>
  <si>
    <t>Hopton Wafer.</t>
  </si>
  <si>
    <t>Uptone..</t>
  </si>
  <si>
    <t>Bromfield.</t>
  </si>
  <si>
    <t>Avenbury.</t>
  </si>
  <si>
    <t xml:space="preserve">Kinlet. </t>
  </si>
  <si>
    <t>Neen Savage (Neyne).</t>
  </si>
  <si>
    <t>Puttesdone majori with church of Vowchurch.</t>
  </si>
  <si>
    <t>PREVIOUSLY.</t>
  </si>
  <si>
    <t xml:space="preserve">Master David ap Rya. </t>
  </si>
  <si>
    <t>Marmaduke Lumley.</t>
  </si>
  <si>
    <t>Thomas Hanley.[2]</t>
  </si>
  <si>
    <t xml:space="preserve">John Calverhulle. </t>
  </si>
  <si>
    <t>William Oldeford</t>
  </si>
  <si>
    <t>Master John Shirford.</t>
  </si>
  <si>
    <t>Nich. Hereford. [3]</t>
  </si>
  <si>
    <t>Nich. Hereford.</t>
  </si>
  <si>
    <t xml:space="preserve">Master Richard Talbot. </t>
  </si>
  <si>
    <t>John Mulso. [2]</t>
  </si>
  <si>
    <t>Walter Laurence.</t>
  </si>
  <si>
    <t>Thomas Barker.</t>
  </si>
  <si>
    <t>John Gardiner.</t>
  </si>
  <si>
    <t>Robert Craunford. [4]</t>
  </si>
  <si>
    <t>Roger Fiore.</t>
  </si>
  <si>
    <t>Roger Horn.</t>
  </si>
  <si>
    <t>Philip Boley.</t>
  </si>
  <si>
    <t>Master John Stanewe.</t>
  </si>
  <si>
    <t>Thomas Capell.</t>
  </si>
  <si>
    <t>Philip Halghton.[5]</t>
  </si>
  <si>
    <t>Walter Lacy.</t>
  </si>
  <si>
    <t>Griffin Landone.</t>
  </si>
  <si>
    <t>John Vynour.</t>
  </si>
  <si>
    <t>John Somerford.</t>
  </si>
  <si>
    <t>John Ely. [2]</t>
  </si>
  <si>
    <t>John Frere.</t>
  </si>
  <si>
    <t>William Ostage.</t>
  </si>
  <si>
    <t>Adam Croke.</t>
  </si>
  <si>
    <t>John Hales. [5]</t>
  </si>
  <si>
    <t>John Hogg.</t>
  </si>
  <si>
    <t>Richard Dyer.</t>
  </si>
  <si>
    <t>John Sabyne. [7]</t>
  </si>
  <si>
    <t>John Waturdene.</t>
  </si>
  <si>
    <t>John Desford.</t>
  </si>
  <si>
    <t xml:space="preserve">Master John Chatterne. </t>
  </si>
  <si>
    <t>Richard Carpenter. [8]</t>
  </si>
  <si>
    <t>Thomas Kenner.</t>
  </si>
  <si>
    <t>Thomas Calvedone alias Done.</t>
  </si>
  <si>
    <t>R. H.</t>
  </si>
  <si>
    <t>Richard Carpenter.</t>
  </si>
  <si>
    <t>John Frowde.</t>
  </si>
  <si>
    <t>Robert Trysk.</t>
  </si>
  <si>
    <t>Sir Eustace.</t>
  </si>
  <si>
    <t>Edmund le Boord.</t>
  </si>
  <si>
    <t>Richard Bentale.</t>
  </si>
  <si>
    <t>William Lyngeyn.</t>
  </si>
  <si>
    <t>John Nortone.</t>
  </si>
  <si>
    <t>Richard Peers. [4]</t>
  </si>
  <si>
    <t xml:space="preserve">Henry Myle. </t>
  </si>
  <si>
    <t>Henry Myle.</t>
  </si>
  <si>
    <t>Roger Hore.</t>
  </si>
  <si>
    <t>Thomas Walcroft. [6]</t>
  </si>
  <si>
    <t>John Smythe.</t>
  </si>
  <si>
    <t>Thomas Lydyard.</t>
  </si>
  <si>
    <t>William Styward.</t>
  </si>
  <si>
    <t>John Clyffe.</t>
  </si>
  <si>
    <t>Richard Cove.</t>
  </si>
  <si>
    <t>David Rose.</t>
  </si>
  <si>
    <t>Henry Wodestoke.</t>
  </si>
  <si>
    <t>John Henbergh.</t>
  </si>
  <si>
    <t>Thomas Pery.</t>
  </si>
  <si>
    <t>Robert Palmere.</t>
  </si>
  <si>
    <t>John Webbe.</t>
  </si>
  <si>
    <t>Walter Londone.</t>
  </si>
  <si>
    <t>John Hereford.</t>
  </si>
  <si>
    <t>Richard Blythe.</t>
  </si>
  <si>
    <t>William Kynstone.</t>
  </si>
  <si>
    <t>William Doket.</t>
  </si>
  <si>
    <t>Roger ap David.</t>
  </si>
  <si>
    <t>Sir John. [3]</t>
  </si>
  <si>
    <t>John Yngayne.</t>
  </si>
  <si>
    <t>William Coryt.</t>
  </si>
  <si>
    <t>Richard Orcop.</t>
  </si>
  <si>
    <t xml:space="preserve">Hugh Holbache. </t>
  </si>
  <si>
    <t>John Clere of Codford. [6]</t>
  </si>
  <si>
    <t>Thomas Barker. [8]</t>
  </si>
  <si>
    <t>William Scharpe.</t>
  </si>
  <si>
    <t>John Sulygrove.</t>
  </si>
  <si>
    <t>William Phelypes.</t>
  </si>
  <si>
    <t>Resignation.</t>
  </si>
  <si>
    <t>Death.</t>
  </si>
  <si>
    <t>Entry into a religious life.</t>
  </si>
  <si>
    <t>[6]-The church pays a pension to the prior of Morville. The death took place on Sep 29th.</t>
  </si>
  <si>
    <t>Vacated.</t>
  </si>
  <si>
    <t>[1]-Agnes presents alternately with the earl of March. The jury at the inquest were Edmund Ludlowe, Edward Hoptone, James Strettone, Richard Ewias, John Possclowe, rectors of Wistanstow, Bitterley, Onibury, Ledwick, and Cold Weston; William Baker, John Corbonelle, John Atkyns, William Boure, William Bromptone, John Yonge, vicars of Stanton Lacy, Bromfield, Diddlebury, Caynhom, Stokesay, and Stoke S. Milborough, and John Prys, chaplain, proctor for John Davyes, rector of Culmington, and John Fremon, chaplain of Stanton Lacy. The death took place on Feb 28th.</t>
  </si>
  <si>
    <t>Deprivation.</t>
  </si>
  <si>
    <t>1417 May 5</t>
  </si>
  <si>
    <t>Archdeaconry of Shropshire.</t>
  </si>
  <si>
    <t>Master John Loveney, archdeacon of Hereford.</t>
  </si>
  <si>
    <t>Master John Hereford, archdeacon of Shropshire.</t>
  </si>
  <si>
    <t>Exchange.</t>
  </si>
  <si>
    <t>Commission dated Monastery of Reading.</t>
  </si>
  <si>
    <t>Archdeaconry of Hereford.</t>
  </si>
  <si>
    <t>1418 Mar 1</t>
  </si>
  <si>
    <t>John Harrys, chaplain, rector of Mereworth.</t>
  </si>
  <si>
    <t>The earl of March and Ulster (Ultonie), lord of Wigmore and Clare.</t>
  </si>
  <si>
    <t>Richard Braunspathe, clerk, rector of Winforton.</t>
  </si>
  <si>
    <t>On a commission from the bishop of Rochester.</t>
  </si>
  <si>
    <t>1418 Mar 26</t>
  </si>
  <si>
    <t>Dymock.</t>
  </si>
  <si>
    <t>Robert Craunford, rector of Abbot's Morton.</t>
  </si>
  <si>
    <t>John Bokland, Master, and the Fellows of the College of Fotheringay.</t>
  </si>
  <si>
    <t>John Wylchar, vicar of Dymock.</t>
  </si>
  <si>
    <t>On a commission from the bishop of Worcester.</t>
  </si>
  <si>
    <t>1418 Jul 11</t>
  </si>
  <si>
    <t>More by Lydham.</t>
  </si>
  <si>
    <t>William Phippes, rector of Munslow.</t>
  </si>
  <si>
    <t>Sir John Talbot, lord of Furnival, Walter de Dodestone and Geoffrey Potter of More. [1]</t>
  </si>
  <si>
    <t>Walter Lawrence, rector of More by Lydham.</t>
  </si>
  <si>
    <t>[1]-So found by an inquisition, by William Brome, vicar of Ledbury; Richard, rector of Mindtown; Henry, chaplain of Clungunford; John Ferrour, chaplain in the same; William Kepetone, chaplain of Edgtone; William de la Menede, William Bache of Linley, William Novertone of the same.</t>
  </si>
  <si>
    <t>Munslow.</t>
  </si>
  <si>
    <t>William Boerley of Bromcroft, scutifer.</t>
  </si>
  <si>
    <t>1418 Jul 16</t>
  </si>
  <si>
    <t>Chapel of Snodhill.</t>
  </si>
  <si>
    <t>John Whitard (also Hwitard), rector of Hampton.</t>
  </si>
  <si>
    <t>Sir John Chandos, knt.</t>
  </si>
  <si>
    <t>William Carpenter, warden or rector of the chapel of Snodhill.</t>
  </si>
  <si>
    <t>In the bishop's gift and the dean's jurisdiction.</t>
  </si>
  <si>
    <t>Effected by the subdean.</t>
  </si>
  <si>
    <t>1418 Jul 27</t>
  </si>
  <si>
    <t>Cleobury Mortimer.</t>
  </si>
  <si>
    <t>Richard Welyntone, rector of Neen (Nyen) Sollers.</t>
  </si>
  <si>
    <t>William Eggintone, vicar of Cleobury Mortimer, by his proctor Richard Green, priest.</t>
  </si>
  <si>
    <t>Neen (Nyen) Sollers.</t>
  </si>
  <si>
    <t>The earl of March and Ulster, lord of Wigmore and Clare.</t>
  </si>
  <si>
    <t>1418 Aug 13</t>
  </si>
  <si>
    <t>Edvyn (Yedevyn).</t>
  </si>
  <si>
    <t>John Sharlestre, vicar of Woolhope (Hope Wolnyth).</t>
  </si>
  <si>
    <t>William Croft, armiger.</t>
  </si>
  <si>
    <t>John Lewys, rector of Edvyn (Yedevyn).</t>
  </si>
  <si>
    <t>Effected by the dean (Thomas Field) and chapter of Hereford.</t>
  </si>
  <si>
    <t>Woolhope (Hope Wolnyth).</t>
  </si>
  <si>
    <t>The dean and chapter.</t>
  </si>
  <si>
    <t>Clifton.</t>
  </si>
  <si>
    <t>John Noxtone, rector of Shelsley.</t>
  </si>
  <si>
    <t>The prioress and convent of Limebrook (Lindebrook).</t>
  </si>
  <si>
    <t>Richard Benthale, vicar of Clifton.</t>
  </si>
  <si>
    <t>Shelsley.</t>
  </si>
  <si>
    <t>John Scalys, lord of Shelsley.</t>
  </si>
  <si>
    <t>1419 May 12</t>
  </si>
  <si>
    <t>Putson major.</t>
  </si>
  <si>
    <t>John Maltone, rector of Michelmersh.</t>
  </si>
  <si>
    <t>William Cave, canon and prebendary of Putson major in Hereford Cathedral.</t>
  </si>
  <si>
    <t>On a commission from John Forest, archdeacon of Surrey, canon of the cathedrals of Lincoln and Lichfield, and vicar general of Henry, bishop of Winchester.</t>
  </si>
  <si>
    <t>1419 Jun 10</t>
  </si>
  <si>
    <t>Walter Heliot, rector of Beechingstoke, (Bychyngstoke), by his proctor, John Nele.</t>
  </si>
  <si>
    <t>John Harrys, rector of Winforton.</t>
  </si>
  <si>
    <t>Effected by John, bishop of Salisbury.</t>
  </si>
  <si>
    <t>1419 Sep 29</t>
  </si>
  <si>
    <t>Baysham.</t>
  </si>
  <si>
    <t>John Lewys, vicar of Woolhope.</t>
  </si>
  <si>
    <t>Symon Phelypes, vicar of Baysham.</t>
  </si>
  <si>
    <t>Effected by the patrons.</t>
  </si>
  <si>
    <t>Woolhope.</t>
  </si>
  <si>
    <t>1419 Oct 3</t>
  </si>
  <si>
    <t>Bromsberrow.</t>
  </si>
  <si>
    <t>William Skinner, rector of Pendock.</t>
  </si>
  <si>
    <t>Dame Katharine Bromwich.</t>
  </si>
  <si>
    <t>John Berstone, rector of Bromsberrow.</t>
  </si>
  <si>
    <t>Effected by John, prior of Worcester, vicar general of Philip, bishop of Worcester.</t>
  </si>
  <si>
    <t>1419 Oct 28</t>
  </si>
  <si>
    <t>Hope Mansell (Maloiselle).</t>
  </si>
  <si>
    <t>John Mortone, chaplain of the chantry of S. Katherine, Hereford, called "benchesborekote".</t>
  </si>
  <si>
    <t>John Lodford, rector of Hope Mansell (Maloiselle).</t>
  </si>
  <si>
    <t>Chantry of S. Katherine, Hereford, called "benchesborekote".</t>
  </si>
  <si>
    <t>1420 Feb 27</t>
  </si>
  <si>
    <t>Edvin Loach (Yddefenloges).</t>
  </si>
  <si>
    <t>Richard Fitz Johan, vicar of Great Eversden.</t>
  </si>
  <si>
    <t>Eleanor Lucy.</t>
  </si>
  <si>
    <t>John Grete, rector of Edvin Loach (Yddefenloges).</t>
  </si>
  <si>
    <t>On a commission from John, bishop of Ely.</t>
  </si>
  <si>
    <t>1420 Mar 8</t>
  </si>
  <si>
    <t>Alberbury.</t>
  </si>
  <si>
    <t>Henry Torot, vicar of Kinnersley (Kenardley).</t>
  </si>
  <si>
    <t>John Heys, vicar of Alberbury.</t>
  </si>
  <si>
    <t>1420 May 23</t>
  </si>
  <si>
    <t>Bucknell (Bokenhulle).</t>
  </si>
  <si>
    <t>John Yonge, vicar of Stoke S. Milborough.</t>
  </si>
  <si>
    <t>The abbot and convent of Wigmore.</t>
  </si>
  <si>
    <t>John Gryfyth, vicar of Bucknell (Bokenhulle).</t>
  </si>
  <si>
    <t>Stoke S. Milborough.</t>
  </si>
  <si>
    <t>The prior and convent of Wenlock.</t>
  </si>
  <si>
    <t>1420 Aug 6</t>
  </si>
  <si>
    <t>John Staneway, rector of Aldrington, Worcester diocese.</t>
  </si>
  <si>
    <t>John Gardener, rector of Ross.</t>
  </si>
  <si>
    <t>Effected by the prior of Worcester, vicar general of Philip, bishop of Worcester.</t>
  </si>
  <si>
    <t>Thruxton (Thnrlestone).</t>
  </si>
  <si>
    <t>John Kernes, rector of Puddlestone (Putlestone).</t>
  </si>
  <si>
    <t>John Abbot, rector of Thruxton (Thnrlestone).</t>
  </si>
  <si>
    <t>The Register of the Vicar General, Edmund Ruyballe, starts here.</t>
  </si>
  <si>
    <t>Puddlestone (Putlestone).</t>
  </si>
  <si>
    <t>Walter Suan, John Smyth, John Partryche, chaplains, and John Bras, layman, feoffees of the lands of John Goure.</t>
  </si>
  <si>
    <t>1417 May 31</t>
  </si>
  <si>
    <t>Archdeaconry of Salop.</t>
  </si>
  <si>
    <t>John Loveney, archdeacon of Hereford.</t>
  </si>
  <si>
    <t>John Hereford, archdeacon of Salop. [2]</t>
  </si>
  <si>
    <t>[2]-Their respective resignations, institutions, and inductions are given in the usual forms.</t>
  </si>
  <si>
    <t>John Hereford, archdeacon of Salop.</t>
  </si>
  <si>
    <t>John Loveney, archdeacon of Hereford. [2]</t>
  </si>
  <si>
    <t>1417 Apr 24</t>
  </si>
  <si>
    <t>Monkland.</t>
  </si>
  <si>
    <t>John Chyrch, rector of the collegiate church of Westbury.</t>
  </si>
  <si>
    <t>William Potter, vicar of Monkland.</t>
  </si>
  <si>
    <t>Westbury.</t>
  </si>
  <si>
    <t>Isabella, relict of Fulk, lord of Pembridge.</t>
  </si>
  <si>
    <t>1417 Jul 15</t>
  </si>
  <si>
    <t>Whitney.</t>
  </si>
  <si>
    <t>Reginald Lane, rector of Kentchurch.</t>
  </si>
  <si>
    <t>Sir Robert Whitney, knt.</t>
  </si>
  <si>
    <t>John Hales, rector of Whitney.</t>
  </si>
  <si>
    <t>Kentchurch.</t>
  </si>
  <si>
    <t>The abbot and convent of Gloucester.</t>
  </si>
  <si>
    <t>1417 Jul 31</t>
  </si>
  <si>
    <t>Prebend or portion of Netherall in Ledbury under Malvern.</t>
  </si>
  <si>
    <t>Nicholas Lyney, master or warden of S. Katharine's hospital, Ledbury.</t>
  </si>
  <si>
    <t>Robert Prees, [3] prebendary or porcionary of the prebend or portion called Netherall, in Ledbury under Malvern.</t>
  </si>
  <si>
    <t>Master or warden of S. Katharine's hospital, Ledbury.</t>
  </si>
  <si>
    <t>[3]-Robert Prees, also rector of Ripple, resigns the prebend by his proctor, Robert Clinton.</t>
  </si>
  <si>
    <t>1417 Oct 17</t>
  </si>
  <si>
    <t>Dyndor (Duynor).</t>
  </si>
  <si>
    <t>John Pery, vicar of Lyonshall (Leonhales and Linnales).</t>
  </si>
  <si>
    <t>John Elye, rector of Dyndor (Duynor).</t>
  </si>
  <si>
    <t>To be effected by John Field, dean of Hereford.</t>
  </si>
  <si>
    <t>Lyonshall (Leonhales and Linnales).</t>
  </si>
  <si>
    <t>The prior and convent of Wormsley.</t>
  </si>
  <si>
    <t>1417 Nov 17</t>
  </si>
  <si>
    <t>Munsley.</t>
  </si>
  <si>
    <t>John Taylor, vicar of Welsh Bicknor.</t>
  </si>
  <si>
    <t>John Molborne hac vice.</t>
  </si>
  <si>
    <t>Richard Brompton, rector of Munsley.</t>
  </si>
  <si>
    <t>Richard Brompton, rector of Munsley, (by his proctor John Bynor, formally appointed before David ap Kyiwrit alias Roose, public notary of the diocese of S. Asaph).</t>
  </si>
  <si>
    <t>The prior and convent of Monmouth.</t>
  </si>
  <si>
    <t>1417 Nov 18</t>
  </si>
  <si>
    <t>Diddlebury.</t>
  </si>
  <si>
    <t>Richard Piers, rector of Manafon.</t>
  </si>
  <si>
    <t>William Asterley, vicar of Diddlebury.</t>
  </si>
  <si>
    <t>[1]-Date of commission. On a commission from the bishop of S Asaph.</t>
  </si>
  <si>
    <t>1418 Feb 13</t>
  </si>
  <si>
    <t>Stoke Bliss.</t>
  </si>
  <si>
    <t>John Cokkes, alias Clyve, vicar of Wickhamford.</t>
  </si>
  <si>
    <t>Richard Newenham, vicar of Stoke Bliss, by his proctor Gilbert Mury of Wickhamford.</t>
  </si>
  <si>
    <t>On a commission from Thomas, bishop of Worcester.</t>
  </si>
  <si>
    <t>Yazor.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</si>
</sst>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0" fillId="0" borderId="0" xfId="0" applyNumberFormat="1" applyAlignment="1">
      <alignment vertical="top"/>
    </xf>
    <xf numFmtId="0" fontId="1" fillId="2" borderId="1" xfId="0" applyFont="1" applyFill="1" applyBorder="1" applyAlignment="1">
      <alignment/>
    </xf>
    <xf numFmtId="49" fontId="1" fillId="2" borderId="2" xfId="0" applyNumberFormat="1" applyFont="1" applyFill="1" applyBorder="1" applyAlignment="1">
      <alignment/>
    </xf>
    <xf numFmtId="0" fontId="1" fillId="2" borderId="2" xfId="0" applyNumberFormat="1" applyFont="1" applyFill="1" applyBorder="1" applyAlignment="1">
      <alignment/>
    </xf>
    <xf numFmtId="49" fontId="1" fillId="2" borderId="3"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9"/>
  <sheetViews>
    <sheetView tabSelected="1" workbookViewId="0" topLeftCell="A1">
      <pane ySplit="1" topLeftCell="BM2" activePane="bottomLeft" state="frozen"/>
      <selection pane="topLeft" activeCell="A1" sqref="A1"/>
      <selection pane="bottomLeft" activeCell="B2" sqref="B2"/>
    </sheetView>
  </sheetViews>
  <sheetFormatPr defaultColWidth="9.140625" defaultRowHeight="12.75"/>
  <cols>
    <col min="2" max="2" width="11.8515625" style="0" customWidth="1"/>
    <col min="3" max="3" width="9.421875" style="2" customWidth="1"/>
    <col min="4" max="4" width="36.140625" style="0" customWidth="1"/>
    <col min="5" max="7" width="9.421875" style="0" customWidth="1"/>
    <col min="8" max="8" width="21.8515625" style="0" customWidth="1"/>
    <col min="9" max="10" width="23.57421875" style="0" customWidth="1"/>
    <col min="11" max="11" width="29.00390625" style="0" customWidth="1"/>
  </cols>
  <sheetData>
    <row r="1" spans="1:12" ht="13.5" thickBot="1">
      <c r="A1" s="4" t="s">
        <v>318</v>
      </c>
      <c r="B1" s="5" t="s">
        <v>0</v>
      </c>
      <c r="C1" s="6" t="s">
        <v>320</v>
      </c>
      <c r="D1" s="5" t="s">
        <v>1</v>
      </c>
      <c r="E1" s="5" t="s">
        <v>321</v>
      </c>
      <c r="F1" s="5" t="s">
        <v>341</v>
      </c>
      <c r="G1" s="5" t="s">
        <v>342</v>
      </c>
      <c r="H1" s="5" t="s">
        <v>2</v>
      </c>
      <c r="I1" s="5" t="s">
        <v>3</v>
      </c>
      <c r="J1" s="5" t="s">
        <v>383</v>
      </c>
      <c r="K1" s="5" t="s">
        <v>4</v>
      </c>
      <c r="L1" s="7" t="s">
        <v>218</v>
      </c>
    </row>
    <row r="2" spans="1:11" ht="12.75">
      <c r="A2" s="1" t="s">
        <v>319</v>
      </c>
      <c r="B2" t="s">
        <v>583</v>
      </c>
      <c r="C2" s="3" t="str">
        <f aca="true" t="shared" si="0" ref="C2:C33">LEFT(B2,4)&amp;TEXT((FIND(MID(B2,6,3),"AprMayJunJulAugSepOctNovDecJanFebMar")+2)/3,"00")&amp;TEXT(VALUE(RIGHT(B2,2)),"00")</f>
        <v>14170124</v>
      </c>
      <c r="D2" t="s">
        <v>584</v>
      </c>
      <c r="G2" t="s">
        <v>362</v>
      </c>
      <c r="H2" t="s">
        <v>585</v>
      </c>
      <c r="I2" t="s">
        <v>36</v>
      </c>
      <c r="J2" t="s">
        <v>586</v>
      </c>
      <c r="K2" t="s">
        <v>474</v>
      </c>
    </row>
    <row r="3" spans="1:11" ht="12.75">
      <c r="A3" s="1" t="s">
        <v>319</v>
      </c>
      <c r="B3" t="s">
        <v>583</v>
      </c>
      <c r="C3" s="3" t="str">
        <f t="shared" si="0"/>
        <v>14170124</v>
      </c>
      <c r="D3" t="s">
        <v>587</v>
      </c>
      <c r="H3" t="s">
        <v>586</v>
      </c>
      <c r="I3" t="s">
        <v>588</v>
      </c>
      <c r="J3" t="s">
        <v>585</v>
      </c>
      <c r="K3" t="s">
        <v>474</v>
      </c>
    </row>
    <row r="4" spans="1:12" ht="12.75">
      <c r="A4" s="1" t="s">
        <v>319</v>
      </c>
      <c r="B4" t="s">
        <v>470</v>
      </c>
      <c r="C4" s="3" t="str">
        <f t="shared" si="0"/>
        <v>14170205</v>
      </c>
      <c r="D4" t="s">
        <v>476</v>
      </c>
      <c r="G4" t="s">
        <v>343</v>
      </c>
      <c r="H4" t="s">
        <v>473</v>
      </c>
      <c r="I4" t="s">
        <v>5</v>
      </c>
      <c r="J4" t="s">
        <v>472</v>
      </c>
      <c r="K4" t="s">
        <v>474</v>
      </c>
      <c r="L4" t="s">
        <v>475</v>
      </c>
    </row>
    <row r="5" spans="1:12" ht="12.75">
      <c r="A5" s="1" t="s">
        <v>319</v>
      </c>
      <c r="B5" t="s">
        <v>470</v>
      </c>
      <c r="C5" s="3" t="str">
        <f t="shared" si="0"/>
        <v>14170205</v>
      </c>
      <c r="D5" t="s">
        <v>471</v>
      </c>
      <c r="G5" t="s">
        <v>343</v>
      </c>
      <c r="H5" t="s">
        <v>472</v>
      </c>
      <c r="I5" t="s">
        <v>5</v>
      </c>
      <c r="J5" t="s">
        <v>473</v>
      </c>
      <c r="K5" t="s">
        <v>474</v>
      </c>
      <c r="L5" t="s">
        <v>475</v>
      </c>
    </row>
    <row r="6" spans="1:12" ht="12.75">
      <c r="A6" s="1" t="s">
        <v>319</v>
      </c>
      <c r="B6" s="1" t="s">
        <v>334</v>
      </c>
      <c r="C6" s="3" t="str">
        <f t="shared" si="0"/>
        <v>14170207</v>
      </c>
      <c r="D6" s="1" t="s">
        <v>100</v>
      </c>
      <c r="E6" s="1" t="s">
        <v>322</v>
      </c>
      <c r="F6" s="1"/>
      <c r="G6" s="1"/>
      <c r="H6" s="1" t="s">
        <v>304</v>
      </c>
      <c r="I6" s="1" t="s">
        <v>303</v>
      </c>
      <c r="J6" s="1"/>
      <c r="K6" s="1" t="s">
        <v>302</v>
      </c>
      <c r="L6" s="1" t="s">
        <v>317</v>
      </c>
    </row>
    <row r="7" spans="1:11" ht="12.75">
      <c r="A7" s="1" t="s">
        <v>319</v>
      </c>
      <c r="B7" t="s">
        <v>334</v>
      </c>
      <c r="C7" s="3" t="str">
        <f t="shared" si="0"/>
        <v>14170207</v>
      </c>
      <c r="D7" t="s">
        <v>574</v>
      </c>
      <c r="H7" t="s">
        <v>572</v>
      </c>
      <c r="I7" t="s">
        <v>575</v>
      </c>
      <c r="J7" t="s">
        <v>571</v>
      </c>
      <c r="K7" t="s">
        <v>474</v>
      </c>
    </row>
    <row r="8" spans="1:12" ht="12.75">
      <c r="A8" s="1" t="s">
        <v>319</v>
      </c>
      <c r="B8" t="s">
        <v>334</v>
      </c>
      <c r="C8" s="3" t="str">
        <f t="shared" si="0"/>
        <v>14170207</v>
      </c>
      <c r="D8" t="s">
        <v>570</v>
      </c>
      <c r="H8" t="s">
        <v>571</v>
      </c>
      <c r="I8" t="s">
        <v>516</v>
      </c>
      <c r="J8" t="s">
        <v>572</v>
      </c>
      <c r="K8" t="s">
        <v>474</v>
      </c>
      <c r="L8" t="s">
        <v>573</v>
      </c>
    </row>
    <row r="9" spans="1:11" ht="12.75">
      <c r="A9" s="1" t="s">
        <v>319</v>
      </c>
      <c r="B9" s="1" t="s">
        <v>179</v>
      </c>
      <c r="C9" s="3" t="str">
        <f t="shared" si="0"/>
        <v>14170229</v>
      </c>
      <c r="D9" s="1" t="s">
        <v>378</v>
      </c>
      <c r="E9" s="1"/>
      <c r="F9" s="1"/>
      <c r="G9" s="1" t="s">
        <v>362</v>
      </c>
      <c r="H9" s="1" t="s">
        <v>180</v>
      </c>
      <c r="I9" s="1" t="s">
        <v>259</v>
      </c>
      <c r="J9" s="1" t="s">
        <v>450</v>
      </c>
      <c r="K9" s="1" t="s">
        <v>464</v>
      </c>
    </row>
    <row r="10" spans="1:12" ht="12.75">
      <c r="A10" s="1" t="s">
        <v>319</v>
      </c>
      <c r="B10" t="s">
        <v>576</v>
      </c>
      <c r="C10" s="3" t="str">
        <f t="shared" si="0"/>
        <v>14170231</v>
      </c>
      <c r="D10" t="s">
        <v>476</v>
      </c>
      <c r="G10" t="s">
        <v>343</v>
      </c>
      <c r="H10" t="s">
        <v>581</v>
      </c>
      <c r="I10" t="s">
        <v>5</v>
      </c>
      <c r="J10" t="s">
        <v>582</v>
      </c>
      <c r="K10" t="s">
        <v>474</v>
      </c>
      <c r="L10" t="s">
        <v>580</v>
      </c>
    </row>
    <row r="11" spans="1:12" ht="12.75">
      <c r="A11" s="1" t="s">
        <v>319</v>
      </c>
      <c r="B11" t="s">
        <v>576</v>
      </c>
      <c r="C11" s="3" t="str">
        <f t="shared" si="0"/>
        <v>14170231</v>
      </c>
      <c r="D11" t="s">
        <v>577</v>
      </c>
      <c r="G11" t="s">
        <v>343</v>
      </c>
      <c r="H11" t="s">
        <v>578</v>
      </c>
      <c r="I11" t="s">
        <v>5</v>
      </c>
      <c r="J11" t="s">
        <v>579</v>
      </c>
      <c r="K11" t="s">
        <v>474</v>
      </c>
      <c r="L11" t="s">
        <v>580</v>
      </c>
    </row>
    <row r="12" spans="1:11" ht="12.75">
      <c r="A12" s="1" t="s">
        <v>319</v>
      </c>
      <c r="B12" s="1" t="s">
        <v>181</v>
      </c>
      <c r="C12" s="3" t="str">
        <f t="shared" si="0"/>
        <v>14170302</v>
      </c>
      <c r="D12" s="1" t="s">
        <v>305</v>
      </c>
      <c r="E12" s="1"/>
      <c r="F12" s="1"/>
      <c r="G12" s="1"/>
      <c r="H12" s="1" t="s">
        <v>182</v>
      </c>
      <c r="I12" s="1" t="s">
        <v>296</v>
      </c>
      <c r="J12" s="1" t="s">
        <v>451</v>
      </c>
      <c r="K12" s="1" t="s">
        <v>463</v>
      </c>
    </row>
    <row r="13" spans="1:11" ht="12.75">
      <c r="A13" s="1" t="s">
        <v>319</v>
      </c>
      <c r="B13" s="1" t="s">
        <v>183</v>
      </c>
      <c r="C13" s="3" t="str">
        <f t="shared" si="0"/>
        <v>14170320</v>
      </c>
      <c r="D13" s="1" t="s">
        <v>184</v>
      </c>
      <c r="E13" s="1"/>
      <c r="F13" s="1"/>
      <c r="G13" s="1"/>
      <c r="H13" s="1" t="s">
        <v>306</v>
      </c>
      <c r="I13" s="1" t="s">
        <v>259</v>
      </c>
      <c r="J13" s="1" t="s">
        <v>452</v>
      </c>
      <c r="K13" s="1" t="s">
        <v>464</v>
      </c>
    </row>
    <row r="14" spans="1:11" ht="12.75">
      <c r="A14" s="1" t="s">
        <v>319</v>
      </c>
      <c r="B14" s="1" t="s">
        <v>6</v>
      </c>
      <c r="C14" s="3" t="str">
        <f t="shared" si="0"/>
        <v>14170325</v>
      </c>
      <c r="D14" s="1" t="s">
        <v>7</v>
      </c>
      <c r="E14" s="1"/>
      <c r="F14" s="1"/>
      <c r="G14" s="1"/>
      <c r="H14" s="1" t="s">
        <v>207</v>
      </c>
      <c r="I14" s="1" t="s">
        <v>206</v>
      </c>
      <c r="J14" s="1" t="s">
        <v>385</v>
      </c>
      <c r="K14" s="1" t="s">
        <v>463</v>
      </c>
    </row>
    <row r="15" spans="1:12" ht="12.75">
      <c r="A15" s="1" t="s">
        <v>319</v>
      </c>
      <c r="B15" s="1" t="s">
        <v>323</v>
      </c>
      <c r="C15" s="3" t="str">
        <f t="shared" si="0"/>
        <v>14170328</v>
      </c>
      <c r="D15" s="1" t="s">
        <v>348</v>
      </c>
      <c r="E15" s="1" t="s">
        <v>322</v>
      </c>
      <c r="F15" s="1" t="s">
        <v>345</v>
      </c>
      <c r="G15" s="1" t="s">
        <v>343</v>
      </c>
      <c r="H15" s="1" t="s">
        <v>205</v>
      </c>
      <c r="I15" s="1" t="s">
        <v>5</v>
      </c>
      <c r="J15" s="1" t="s">
        <v>384</v>
      </c>
      <c r="K15" s="1" t="s">
        <v>463</v>
      </c>
      <c r="L15" s="1" t="s">
        <v>25</v>
      </c>
    </row>
    <row r="16" spans="1:11" ht="12.75">
      <c r="A16" s="1" t="s">
        <v>319</v>
      </c>
      <c r="B16" t="s">
        <v>589</v>
      </c>
      <c r="C16" s="3" t="str">
        <f t="shared" si="0"/>
        <v>14170415</v>
      </c>
      <c r="D16" t="s">
        <v>594</v>
      </c>
      <c r="H16" t="s">
        <v>593</v>
      </c>
      <c r="I16" t="s">
        <v>595</v>
      </c>
      <c r="J16" t="s">
        <v>591</v>
      </c>
      <c r="K16" t="s">
        <v>474</v>
      </c>
    </row>
    <row r="17" spans="1:11" ht="12.75">
      <c r="A17" s="1" t="s">
        <v>319</v>
      </c>
      <c r="B17" t="s">
        <v>589</v>
      </c>
      <c r="C17" s="3" t="str">
        <f t="shared" si="0"/>
        <v>14170415</v>
      </c>
      <c r="D17" t="s">
        <v>590</v>
      </c>
      <c r="H17" t="s">
        <v>591</v>
      </c>
      <c r="I17" t="s">
        <v>592</v>
      </c>
      <c r="J17" t="s">
        <v>593</v>
      </c>
      <c r="K17" t="s">
        <v>474</v>
      </c>
    </row>
    <row r="18" spans="1:11" ht="12.75">
      <c r="A18" s="1" t="s">
        <v>319</v>
      </c>
      <c r="B18" s="1" t="s">
        <v>187</v>
      </c>
      <c r="C18" s="3" t="str">
        <f t="shared" si="0"/>
        <v>14170417</v>
      </c>
      <c r="D18" s="1" t="s">
        <v>361</v>
      </c>
      <c r="E18" s="1"/>
      <c r="F18" s="1" t="s">
        <v>346</v>
      </c>
      <c r="G18" s="1"/>
      <c r="H18" s="1" t="s">
        <v>188</v>
      </c>
      <c r="I18" s="1" t="s">
        <v>308</v>
      </c>
      <c r="J18" s="1" t="s">
        <v>454</v>
      </c>
      <c r="K18" s="1" t="s">
        <v>463</v>
      </c>
    </row>
    <row r="19" spans="1:12" ht="12.75">
      <c r="A19" s="1" t="s">
        <v>319</v>
      </c>
      <c r="B19" s="1" t="s">
        <v>185</v>
      </c>
      <c r="C19" s="3" t="str">
        <f t="shared" si="0"/>
        <v>14170423</v>
      </c>
      <c r="D19" s="1" t="s">
        <v>379</v>
      </c>
      <c r="E19" s="1"/>
      <c r="F19" s="1"/>
      <c r="G19" s="1" t="s">
        <v>362</v>
      </c>
      <c r="H19" s="1" t="s">
        <v>186</v>
      </c>
      <c r="I19" s="1" t="s">
        <v>307</v>
      </c>
      <c r="J19" s="1" t="s">
        <v>453</v>
      </c>
      <c r="K19" s="1" t="s">
        <v>469</v>
      </c>
      <c r="L19" s="1" t="s">
        <v>204</v>
      </c>
    </row>
    <row r="20" spans="1:12" ht="12.75">
      <c r="A20" s="1" t="s">
        <v>319</v>
      </c>
      <c r="B20" t="s">
        <v>596</v>
      </c>
      <c r="C20" s="3" t="str">
        <f t="shared" si="0"/>
        <v>14170431</v>
      </c>
      <c r="D20" t="s">
        <v>600</v>
      </c>
      <c r="H20" t="s">
        <v>599</v>
      </c>
      <c r="I20" t="s">
        <v>516</v>
      </c>
      <c r="J20" t="s">
        <v>598</v>
      </c>
      <c r="K20" t="s">
        <v>474</v>
      </c>
      <c r="L20" t="s">
        <v>601</v>
      </c>
    </row>
    <row r="21" spans="1:11" ht="12.75">
      <c r="A21" s="1" t="s">
        <v>319</v>
      </c>
      <c r="B21" t="s">
        <v>596</v>
      </c>
      <c r="C21" s="3" t="str">
        <f t="shared" si="0"/>
        <v>14170431</v>
      </c>
      <c r="D21" t="s">
        <v>597</v>
      </c>
      <c r="F21" t="s">
        <v>345</v>
      </c>
      <c r="G21" t="s">
        <v>343</v>
      </c>
      <c r="H21" t="s">
        <v>598</v>
      </c>
      <c r="I21" t="s">
        <v>5</v>
      </c>
      <c r="J21" t="s">
        <v>599</v>
      </c>
      <c r="K21" t="s">
        <v>474</v>
      </c>
    </row>
    <row r="22" spans="1:11" ht="12.75">
      <c r="A22" s="1" t="s">
        <v>319</v>
      </c>
      <c r="B22" s="1" t="s">
        <v>189</v>
      </c>
      <c r="C22" s="3" t="str">
        <f t="shared" si="0"/>
        <v>14170613</v>
      </c>
      <c r="D22" s="1" t="s">
        <v>351</v>
      </c>
      <c r="E22" s="1"/>
      <c r="F22" s="1" t="s">
        <v>344</v>
      </c>
      <c r="G22" s="1" t="s">
        <v>343</v>
      </c>
      <c r="H22" s="1" t="s">
        <v>310</v>
      </c>
      <c r="I22" s="1" t="s">
        <v>309</v>
      </c>
      <c r="J22" s="1" t="s">
        <v>455</v>
      </c>
      <c r="K22" s="1" t="s">
        <v>464</v>
      </c>
    </row>
    <row r="23" spans="1:11" ht="12.75">
      <c r="A23" s="1" t="s">
        <v>319</v>
      </c>
      <c r="B23" s="1" t="s">
        <v>190</v>
      </c>
      <c r="C23" s="3" t="str">
        <f t="shared" si="0"/>
        <v>14170625</v>
      </c>
      <c r="D23" s="1" t="s">
        <v>191</v>
      </c>
      <c r="E23" s="1"/>
      <c r="F23" s="1"/>
      <c r="G23" s="1"/>
      <c r="H23" s="1" t="s">
        <v>192</v>
      </c>
      <c r="I23" s="1" t="s">
        <v>311</v>
      </c>
      <c r="J23" s="1" t="s">
        <v>456</v>
      </c>
      <c r="K23" s="1" t="s">
        <v>464</v>
      </c>
    </row>
    <row r="24" spans="1:12" ht="12.75">
      <c r="A24" s="1" t="s">
        <v>319</v>
      </c>
      <c r="B24" t="s">
        <v>602</v>
      </c>
      <c r="C24" s="3" t="str">
        <f t="shared" si="0"/>
        <v>14170717</v>
      </c>
      <c r="D24" t="s">
        <v>603</v>
      </c>
      <c r="E24" t="s">
        <v>322</v>
      </c>
      <c r="H24" t="s">
        <v>604</v>
      </c>
      <c r="I24" t="s">
        <v>605</v>
      </c>
      <c r="J24" t="s">
        <v>606</v>
      </c>
      <c r="K24" t="s">
        <v>474</v>
      </c>
      <c r="L24" t="s">
        <v>62</v>
      </c>
    </row>
    <row r="25" spans="1:12" ht="12.75">
      <c r="A25" s="1" t="s">
        <v>319</v>
      </c>
      <c r="B25" t="s">
        <v>602</v>
      </c>
      <c r="C25" s="3" t="str">
        <f t="shared" si="0"/>
        <v>14170717</v>
      </c>
      <c r="D25" t="s">
        <v>607</v>
      </c>
      <c r="E25" t="s">
        <v>322</v>
      </c>
      <c r="H25" t="s">
        <v>605</v>
      </c>
      <c r="I25" t="s">
        <v>608</v>
      </c>
      <c r="J25" t="s">
        <v>604</v>
      </c>
      <c r="K25" t="s">
        <v>474</v>
      </c>
      <c r="L25" t="s">
        <v>62</v>
      </c>
    </row>
    <row r="26" spans="1:12" ht="12.75">
      <c r="A26" s="1" t="s">
        <v>319</v>
      </c>
      <c r="B26" s="1" t="s">
        <v>8</v>
      </c>
      <c r="C26" s="3" t="str">
        <f t="shared" si="0"/>
        <v>14170720</v>
      </c>
      <c r="D26" s="1" t="s">
        <v>209</v>
      </c>
      <c r="E26" s="1"/>
      <c r="F26" s="1"/>
      <c r="G26" s="1"/>
      <c r="H26" s="1" t="s">
        <v>208</v>
      </c>
      <c r="I26" s="1" t="s">
        <v>5</v>
      </c>
      <c r="J26" s="1" t="s">
        <v>386</v>
      </c>
      <c r="K26" s="1" t="s">
        <v>463</v>
      </c>
      <c r="L26" s="1" t="s">
        <v>26</v>
      </c>
    </row>
    <row r="27" spans="1:11" ht="12.75">
      <c r="A27" s="1" t="s">
        <v>319</v>
      </c>
      <c r="B27" s="1" t="s">
        <v>8</v>
      </c>
      <c r="C27" s="3" t="str">
        <f t="shared" si="0"/>
        <v>14170720</v>
      </c>
      <c r="D27" s="1" t="s">
        <v>351</v>
      </c>
      <c r="E27" s="1"/>
      <c r="F27" s="1" t="s">
        <v>344</v>
      </c>
      <c r="G27" s="1" t="s">
        <v>343</v>
      </c>
      <c r="H27" s="1" t="s">
        <v>193</v>
      </c>
      <c r="I27" s="1" t="s">
        <v>312</v>
      </c>
      <c r="J27" s="1" t="s">
        <v>457</v>
      </c>
      <c r="K27" s="1" t="s">
        <v>464</v>
      </c>
    </row>
    <row r="28" spans="1:11" ht="12.75">
      <c r="A28" s="1" t="s">
        <v>319</v>
      </c>
      <c r="B28" s="1" t="s">
        <v>9</v>
      </c>
      <c r="C28" s="3" t="str">
        <f t="shared" si="0"/>
        <v>14170723</v>
      </c>
      <c r="D28" s="1" t="s">
        <v>10</v>
      </c>
      <c r="E28" s="1"/>
      <c r="F28" s="1"/>
      <c r="G28" s="1"/>
      <c r="H28" s="1" t="s">
        <v>211</v>
      </c>
      <c r="I28" s="1" t="s">
        <v>210</v>
      </c>
      <c r="J28" s="1" t="s">
        <v>387</v>
      </c>
      <c r="K28" s="1" t="s">
        <v>464</v>
      </c>
    </row>
    <row r="29" spans="1:11" ht="12.75">
      <c r="A29" s="1" t="s">
        <v>319</v>
      </c>
      <c r="B29" s="1" t="s">
        <v>11</v>
      </c>
      <c r="C29" s="3" t="str">
        <f t="shared" si="0"/>
        <v>14170726</v>
      </c>
      <c r="D29" s="1" t="s">
        <v>12</v>
      </c>
      <c r="E29" s="1"/>
      <c r="F29" s="1"/>
      <c r="G29" s="1"/>
      <c r="H29" s="1" t="s">
        <v>13</v>
      </c>
      <c r="I29" s="1" t="s">
        <v>5</v>
      </c>
      <c r="J29" s="1" t="s">
        <v>388</v>
      </c>
      <c r="K29" s="1" t="s">
        <v>463</v>
      </c>
    </row>
    <row r="30" spans="1:11" ht="12.75">
      <c r="A30" s="1" t="s">
        <v>319</v>
      </c>
      <c r="B30" s="1" t="s">
        <v>14</v>
      </c>
      <c r="C30" s="3" t="str">
        <f t="shared" si="0"/>
        <v>14170727</v>
      </c>
      <c r="D30" s="1" t="s">
        <v>349</v>
      </c>
      <c r="E30" s="1"/>
      <c r="F30" s="1" t="s">
        <v>346</v>
      </c>
      <c r="G30" s="1"/>
      <c r="H30" s="1" t="s">
        <v>212</v>
      </c>
      <c r="I30" s="1" t="s">
        <v>5</v>
      </c>
      <c r="J30" s="1" t="s">
        <v>389</v>
      </c>
      <c r="K30" s="1" t="s">
        <v>464</v>
      </c>
    </row>
    <row r="31" spans="1:12" ht="12.75">
      <c r="A31" s="1" t="s">
        <v>319</v>
      </c>
      <c r="B31" s="1" t="s">
        <v>15</v>
      </c>
      <c r="C31" s="3" t="str">
        <f t="shared" si="0"/>
        <v>14170804</v>
      </c>
      <c r="D31" s="1" t="s">
        <v>350</v>
      </c>
      <c r="E31" s="1"/>
      <c r="F31" s="1"/>
      <c r="G31" s="1" t="s">
        <v>343</v>
      </c>
      <c r="H31" s="1" t="s">
        <v>16</v>
      </c>
      <c r="I31" s="1" t="s">
        <v>5</v>
      </c>
      <c r="J31" s="1" t="s">
        <v>390</v>
      </c>
      <c r="K31" s="1" t="s">
        <v>465</v>
      </c>
      <c r="L31" s="1" t="s">
        <v>27</v>
      </c>
    </row>
    <row r="32" spans="1:12" ht="12.75">
      <c r="A32" s="1" t="s">
        <v>319</v>
      </c>
      <c r="B32" s="1" t="s">
        <v>17</v>
      </c>
      <c r="C32" s="3" t="str">
        <f t="shared" si="0"/>
        <v>14170806</v>
      </c>
      <c r="D32" s="1" t="s">
        <v>214</v>
      </c>
      <c r="E32" s="1"/>
      <c r="F32" s="1"/>
      <c r="G32" s="1"/>
      <c r="H32" s="1" t="s">
        <v>213</v>
      </c>
      <c r="I32" s="1" t="s">
        <v>18</v>
      </c>
      <c r="J32" s="1" t="s">
        <v>391</v>
      </c>
      <c r="K32" s="1" t="s">
        <v>465</v>
      </c>
      <c r="L32" s="1" t="s">
        <v>28</v>
      </c>
    </row>
    <row r="33" spans="1:11" ht="12.75">
      <c r="A33" s="1" t="s">
        <v>319</v>
      </c>
      <c r="B33" s="1" t="s">
        <v>19</v>
      </c>
      <c r="C33" s="3" t="str">
        <f t="shared" si="0"/>
        <v>14170810</v>
      </c>
      <c r="D33" s="1" t="s">
        <v>382</v>
      </c>
      <c r="E33" s="1"/>
      <c r="F33" s="1"/>
      <c r="G33" s="1" t="s">
        <v>343</v>
      </c>
      <c r="H33" s="1" t="s">
        <v>20</v>
      </c>
      <c r="I33" s="1" t="s">
        <v>5</v>
      </c>
      <c r="J33" s="1" t="s">
        <v>392</v>
      </c>
      <c r="K33" s="1" t="s">
        <v>463</v>
      </c>
    </row>
    <row r="34" spans="1:11" ht="12.75">
      <c r="A34" s="1" t="s">
        <v>319</v>
      </c>
      <c r="B34" t="s">
        <v>609</v>
      </c>
      <c r="C34" s="3" t="str">
        <f aca="true" t="shared" si="1" ref="C34:C65">LEFT(B34,4)&amp;TEXT((FIND(MID(B34,6,3),"AprMayJunJulAugSepOctNovDecJanFebMar")+2)/3,"00")&amp;TEXT(VALUE(RIGHT(B34,2)),"00")</f>
        <v>14170817</v>
      </c>
      <c r="D34" t="s">
        <v>610</v>
      </c>
      <c r="H34" t="s">
        <v>611</v>
      </c>
      <c r="I34" t="s">
        <v>612</v>
      </c>
      <c r="J34" t="s">
        <v>613</v>
      </c>
      <c r="K34" t="s">
        <v>474</v>
      </c>
    </row>
    <row r="35" spans="1:11" ht="12.75">
      <c r="A35" s="1" t="s">
        <v>319</v>
      </c>
      <c r="B35" t="s">
        <v>609</v>
      </c>
      <c r="C35" s="3" t="str">
        <f t="shared" si="1"/>
        <v>14170817</v>
      </c>
      <c r="D35" t="s">
        <v>284</v>
      </c>
      <c r="G35" t="s">
        <v>362</v>
      </c>
      <c r="H35" t="s">
        <v>614</v>
      </c>
      <c r="I35" t="s">
        <v>615</v>
      </c>
      <c r="J35" t="s">
        <v>611</v>
      </c>
      <c r="K35" t="s">
        <v>474</v>
      </c>
    </row>
    <row r="36" spans="1:12" ht="12.75">
      <c r="A36" s="1" t="s">
        <v>319</v>
      </c>
      <c r="B36" t="s">
        <v>616</v>
      </c>
      <c r="C36" s="3" t="str">
        <f t="shared" si="1"/>
        <v>14170818</v>
      </c>
      <c r="D36" t="s">
        <v>617</v>
      </c>
      <c r="E36" t="s">
        <v>322</v>
      </c>
      <c r="G36" t="s">
        <v>362</v>
      </c>
      <c r="H36" t="s">
        <v>618</v>
      </c>
      <c r="I36" t="s">
        <v>516</v>
      </c>
      <c r="J36" t="s">
        <v>619</v>
      </c>
      <c r="K36" t="s">
        <v>474</v>
      </c>
      <c r="L36" t="s">
        <v>620</v>
      </c>
    </row>
    <row r="37" spans="1:12" ht="12.75">
      <c r="A37" s="1" t="s">
        <v>319</v>
      </c>
      <c r="B37" s="1" t="s">
        <v>21</v>
      </c>
      <c r="C37" s="3" t="str">
        <f t="shared" si="1"/>
        <v>14170909</v>
      </c>
      <c r="D37" s="1" t="s">
        <v>22</v>
      </c>
      <c r="E37" s="1"/>
      <c r="F37" s="1"/>
      <c r="G37" s="1"/>
      <c r="H37" s="1" t="s">
        <v>215</v>
      </c>
      <c r="I37" s="1" t="s">
        <v>23</v>
      </c>
      <c r="L37" s="1" t="s">
        <v>29</v>
      </c>
    </row>
    <row r="38" spans="1:11" ht="12.75">
      <c r="A38" s="1" t="s">
        <v>319</v>
      </c>
      <c r="B38" s="1" t="s">
        <v>24</v>
      </c>
      <c r="C38" s="3" t="str">
        <f t="shared" si="1"/>
        <v>14170918</v>
      </c>
      <c r="D38" s="1" t="s">
        <v>351</v>
      </c>
      <c r="E38" s="1"/>
      <c r="F38" s="1"/>
      <c r="G38" s="1" t="s">
        <v>343</v>
      </c>
      <c r="H38" s="1" t="s">
        <v>217</v>
      </c>
      <c r="I38" s="1" t="s">
        <v>216</v>
      </c>
      <c r="J38" s="1" t="s">
        <v>193</v>
      </c>
      <c r="K38" s="1" t="s">
        <v>463</v>
      </c>
    </row>
    <row r="39" spans="1:12" ht="12.75">
      <c r="A39" s="1" t="s">
        <v>319</v>
      </c>
      <c r="B39" s="1" t="s">
        <v>30</v>
      </c>
      <c r="C39" s="3" t="str">
        <f t="shared" si="1"/>
        <v>14180119</v>
      </c>
      <c r="D39" s="1" t="s">
        <v>222</v>
      </c>
      <c r="E39" s="1"/>
      <c r="F39" s="1"/>
      <c r="G39" s="1"/>
      <c r="H39" s="1" t="s">
        <v>221</v>
      </c>
      <c r="I39" s="1" t="s">
        <v>220</v>
      </c>
      <c r="J39" s="1" t="s">
        <v>393</v>
      </c>
      <c r="K39" s="1" t="s">
        <v>463</v>
      </c>
      <c r="L39" s="1" t="s">
        <v>63</v>
      </c>
    </row>
    <row r="40" spans="1:11" ht="12.75">
      <c r="A40" s="1" t="s">
        <v>319</v>
      </c>
      <c r="B40" s="1" t="s">
        <v>31</v>
      </c>
      <c r="C40" s="3" t="str">
        <f t="shared" si="1"/>
        <v>14180125</v>
      </c>
      <c r="D40" s="1" t="s">
        <v>32</v>
      </c>
      <c r="E40" s="1"/>
      <c r="F40" s="1"/>
      <c r="G40" s="1"/>
      <c r="H40" s="1" t="s">
        <v>33</v>
      </c>
      <c r="I40" s="1" t="s">
        <v>223</v>
      </c>
      <c r="J40" s="1" t="s">
        <v>394</v>
      </c>
      <c r="K40" s="1" t="s">
        <v>463</v>
      </c>
    </row>
    <row r="41" spans="1:12" ht="12.75">
      <c r="A41" s="1" t="s">
        <v>319</v>
      </c>
      <c r="B41" s="1" t="s">
        <v>325</v>
      </c>
      <c r="C41" s="3" t="str">
        <f t="shared" si="1"/>
        <v>14180205</v>
      </c>
      <c r="D41" s="1" t="s">
        <v>37</v>
      </c>
      <c r="E41" s="1" t="s">
        <v>324</v>
      </c>
      <c r="F41" s="1"/>
      <c r="G41" s="1"/>
      <c r="H41" s="1" t="s">
        <v>38</v>
      </c>
      <c r="I41" s="1" t="s">
        <v>225</v>
      </c>
      <c r="J41" s="1" t="s">
        <v>395</v>
      </c>
      <c r="K41" s="1" t="s">
        <v>463</v>
      </c>
      <c r="L41" s="1" t="s">
        <v>64</v>
      </c>
    </row>
    <row r="42" spans="1:9" ht="12.75">
      <c r="A42" s="1" t="s">
        <v>319</v>
      </c>
      <c r="B42" s="1" t="s">
        <v>34</v>
      </c>
      <c r="C42" s="3" t="str">
        <f t="shared" si="1"/>
        <v>14180219</v>
      </c>
      <c r="D42" s="1" t="s">
        <v>224</v>
      </c>
      <c r="E42" s="1"/>
      <c r="F42" s="1"/>
      <c r="G42" s="1"/>
      <c r="H42" s="1" t="s">
        <v>35</v>
      </c>
      <c r="I42" s="1" t="s">
        <v>36</v>
      </c>
    </row>
    <row r="43" spans="1:11" ht="12.75">
      <c r="A43" s="1" t="s">
        <v>319</v>
      </c>
      <c r="B43" s="1" t="s">
        <v>39</v>
      </c>
      <c r="C43" s="3" t="str">
        <f t="shared" si="1"/>
        <v>14180230</v>
      </c>
      <c r="D43" s="1" t="s">
        <v>40</v>
      </c>
      <c r="E43" s="1"/>
      <c r="F43" s="1"/>
      <c r="G43" s="1"/>
      <c r="H43" s="1" t="s">
        <v>226</v>
      </c>
      <c r="I43" s="1" t="s">
        <v>18</v>
      </c>
      <c r="J43" s="1" t="s">
        <v>396</v>
      </c>
      <c r="K43" s="1" t="s">
        <v>463</v>
      </c>
    </row>
    <row r="44" spans="1:12" ht="12.75">
      <c r="A44" s="1" t="s">
        <v>319</v>
      </c>
      <c r="B44" s="1" t="s">
        <v>41</v>
      </c>
      <c r="C44" s="3" t="str">
        <f t="shared" si="1"/>
        <v>14180302</v>
      </c>
      <c r="D44" s="1" t="s">
        <v>483</v>
      </c>
      <c r="E44" s="1"/>
      <c r="F44" s="1"/>
      <c r="G44" s="1" t="s">
        <v>362</v>
      </c>
      <c r="H44" s="1" t="s">
        <v>42</v>
      </c>
      <c r="I44" s="1" t="s">
        <v>227</v>
      </c>
      <c r="J44" s="1" t="s">
        <v>397</v>
      </c>
      <c r="K44" s="1" t="s">
        <v>463</v>
      </c>
      <c r="L44" s="1" t="s">
        <v>65</v>
      </c>
    </row>
    <row r="45" spans="1:11" ht="12.75">
      <c r="A45" s="1" t="s">
        <v>319</v>
      </c>
      <c r="B45" s="1" t="s">
        <v>43</v>
      </c>
      <c r="C45" s="3" t="str">
        <f t="shared" si="1"/>
        <v>14180309</v>
      </c>
      <c r="D45" s="1" t="s">
        <v>353</v>
      </c>
      <c r="E45" s="1"/>
      <c r="F45" s="1"/>
      <c r="G45" s="1" t="s">
        <v>343</v>
      </c>
      <c r="H45" s="1" t="s">
        <v>228</v>
      </c>
      <c r="I45" s="1" t="s">
        <v>44</v>
      </c>
      <c r="J45" s="1" t="s">
        <v>398</v>
      </c>
      <c r="K45" s="1" t="s">
        <v>464</v>
      </c>
    </row>
    <row r="46" spans="1:11" ht="12.75">
      <c r="A46" s="1" t="s">
        <v>319</v>
      </c>
      <c r="B46" s="1" t="s">
        <v>45</v>
      </c>
      <c r="C46" s="3" t="str">
        <f t="shared" si="1"/>
        <v>14180312</v>
      </c>
      <c r="D46" s="1" t="s">
        <v>46</v>
      </c>
      <c r="E46" s="1"/>
      <c r="F46" s="1"/>
      <c r="G46" s="1"/>
      <c r="H46" s="1" t="s">
        <v>47</v>
      </c>
      <c r="I46" s="1" t="s">
        <v>229</v>
      </c>
      <c r="J46" s="1" t="s">
        <v>399</v>
      </c>
      <c r="K46" s="1" t="s">
        <v>464</v>
      </c>
    </row>
    <row r="47" spans="1:11" ht="12.75">
      <c r="A47" s="1" t="s">
        <v>319</v>
      </c>
      <c r="B47" s="1" t="s">
        <v>48</v>
      </c>
      <c r="C47" s="3" t="str">
        <f t="shared" si="1"/>
        <v>14180316</v>
      </c>
      <c r="D47" s="1" t="s">
        <v>231</v>
      </c>
      <c r="E47" s="1"/>
      <c r="F47" s="1"/>
      <c r="G47" s="1"/>
      <c r="H47" s="1" t="s">
        <v>49</v>
      </c>
      <c r="I47" s="1" t="s">
        <v>230</v>
      </c>
      <c r="J47" s="1" t="s">
        <v>400</v>
      </c>
      <c r="K47" s="1" t="s">
        <v>463</v>
      </c>
    </row>
    <row r="48" spans="1:11" ht="12.75">
      <c r="A48" s="1" t="s">
        <v>319</v>
      </c>
      <c r="B48" s="1" t="s">
        <v>48</v>
      </c>
      <c r="C48" s="3" t="str">
        <f t="shared" si="1"/>
        <v>14180316</v>
      </c>
      <c r="D48" s="1" t="s">
        <v>233</v>
      </c>
      <c r="E48" s="1"/>
      <c r="F48" s="1"/>
      <c r="G48" s="1"/>
      <c r="H48" s="1" t="s">
        <v>50</v>
      </c>
      <c r="I48" s="1" t="s">
        <v>232</v>
      </c>
      <c r="J48" s="1" t="s">
        <v>47</v>
      </c>
      <c r="K48" s="1" t="s">
        <v>463</v>
      </c>
    </row>
    <row r="49" spans="1:12" ht="12.75">
      <c r="A49" s="1" t="s">
        <v>319</v>
      </c>
      <c r="B49" t="s">
        <v>488</v>
      </c>
      <c r="C49" s="3" t="str">
        <f t="shared" si="1"/>
        <v>14180411</v>
      </c>
      <c r="D49" t="s">
        <v>489</v>
      </c>
      <c r="H49" t="s">
        <v>490</v>
      </c>
      <c r="I49" t="s">
        <v>491</v>
      </c>
      <c r="J49" t="s">
        <v>492</v>
      </c>
      <c r="K49" t="s">
        <v>474</v>
      </c>
      <c r="L49" t="s">
        <v>493</v>
      </c>
    </row>
    <row r="50" spans="1:11" ht="12.75">
      <c r="A50" s="1" t="s">
        <v>319</v>
      </c>
      <c r="B50" t="s">
        <v>488</v>
      </c>
      <c r="C50" s="3" t="str">
        <f t="shared" si="1"/>
        <v>14180411</v>
      </c>
      <c r="D50" t="s">
        <v>494</v>
      </c>
      <c r="H50" t="s">
        <v>492</v>
      </c>
      <c r="I50" t="s">
        <v>495</v>
      </c>
      <c r="J50" t="s">
        <v>490</v>
      </c>
      <c r="K50" t="s">
        <v>474</v>
      </c>
    </row>
    <row r="51" spans="1:11" ht="12.75">
      <c r="A51" s="1" t="s">
        <v>319</v>
      </c>
      <c r="B51" t="s">
        <v>496</v>
      </c>
      <c r="C51" s="3" t="str">
        <f t="shared" si="1"/>
        <v>14180416</v>
      </c>
      <c r="D51" t="s">
        <v>497</v>
      </c>
      <c r="H51" t="s">
        <v>498</v>
      </c>
      <c r="I51" t="s">
        <v>499</v>
      </c>
      <c r="J51" t="s">
        <v>500</v>
      </c>
      <c r="K51" t="s">
        <v>474</v>
      </c>
    </row>
    <row r="52" spans="1:12" ht="12.75">
      <c r="A52" s="1" t="s">
        <v>319</v>
      </c>
      <c r="B52" t="s">
        <v>496</v>
      </c>
      <c r="C52" s="3" t="str">
        <f t="shared" si="1"/>
        <v>14180416</v>
      </c>
      <c r="D52" t="s">
        <v>354</v>
      </c>
      <c r="H52" t="s">
        <v>500</v>
      </c>
      <c r="I52" t="s">
        <v>501</v>
      </c>
      <c r="J52" t="s">
        <v>498</v>
      </c>
      <c r="K52" t="s">
        <v>474</v>
      </c>
      <c r="L52" t="s">
        <v>502</v>
      </c>
    </row>
    <row r="53" spans="1:11" ht="12.75">
      <c r="A53" s="1" t="s">
        <v>319</v>
      </c>
      <c r="B53" s="1" t="s">
        <v>51</v>
      </c>
      <c r="C53" s="3" t="str">
        <f t="shared" si="1"/>
        <v>14180418</v>
      </c>
      <c r="D53" s="1" t="s">
        <v>52</v>
      </c>
      <c r="E53" s="1"/>
      <c r="F53" s="1"/>
      <c r="G53" s="1"/>
      <c r="H53" s="1" t="s">
        <v>53</v>
      </c>
      <c r="I53" s="1" t="s">
        <v>234</v>
      </c>
      <c r="J53" s="1" t="s">
        <v>401</v>
      </c>
      <c r="K53" s="1" t="s">
        <v>463</v>
      </c>
    </row>
    <row r="54" spans="1:11" ht="12.75">
      <c r="A54" s="1" t="s">
        <v>319</v>
      </c>
      <c r="B54" t="s">
        <v>503</v>
      </c>
      <c r="C54" s="3" t="str">
        <f t="shared" si="1"/>
        <v>14180427</v>
      </c>
      <c r="D54" t="s">
        <v>504</v>
      </c>
      <c r="G54" t="s">
        <v>362</v>
      </c>
      <c r="H54" t="s">
        <v>505</v>
      </c>
      <c r="J54" t="s">
        <v>506</v>
      </c>
      <c r="K54" t="s">
        <v>474</v>
      </c>
    </row>
    <row r="55" spans="1:11" ht="12.75">
      <c r="A55" s="1" t="s">
        <v>319</v>
      </c>
      <c r="B55" t="s">
        <v>503</v>
      </c>
      <c r="C55" s="3" t="str">
        <f t="shared" si="1"/>
        <v>14180427</v>
      </c>
      <c r="D55" t="s">
        <v>507</v>
      </c>
      <c r="H55" t="s">
        <v>506</v>
      </c>
      <c r="I55" t="s">
        <v>508</v>
      </c>
      <c r="J55" t="s">
        <v>505</v>
      </c>
      <c r="K55" t="s">
        <v>474</v>
      </c>
    </row>
    <row r="56" spans="1:11" ht="12.75">
      <c r="A56" s="1" t="s">
        <v>319</v>
      </c>
      <c r="B56" s="1" t="s">
        <v>54</v>
      </c>
      <c r="C56" s="3" t="str">
        <f t="shared" si="1"/>
        <v>14180509</v>
      </c>
      <c r="D56" s="1" t="s">
        <v>363</v>
      </c>
      <c r="E56" s="1"/>
      <c r="F56" s="1"/>
      <c r="G56" s="1" t="s">
        <v>362</v>
      </c>
      <c r="H56" s="1" t="s">
        <v>55</v>
      </c>
      <c r="I56" s="1" t="s">
        <v>235</v>
      </c>
      <c r="J56" s="1" t="s">
        <v>402</v>
      </c>
      <c r="K56" s="1" t="s">
        <v>464</v>
      </c>
    </row>
    <row r="57" spans="1:12" ht="12.75">
      <c r="A57" s="1" t="s">
        <v>319</v>
      </c>
      <c r="B57" s="1" t="s">
        <v>54</v>
      </c>
      <c r="C57" s="3" t="str">
        <f t="shared" si="1"/>
        <v>14180509</v>
      </c>
      <c r="D57" s="1" t="s">
        <v>364</v>
      </c>
      <c r="E57" s="1"/>
      <c r="F57" s="1"/>
      <c r="G57" s="1" t="s">
        <v>362</v>
      </c>
      <c r="H57" s="1" t="s">
        <v>56</v>
      </c>
      <c r="I57" s="1" t="s">
        <v>236</v>
      </c>
      <c r="J57" s="1" t="s">
        <v>403</v>
      </c>
      <c r="K57" s="1" t="s">
        <v>463</v>
      </c>
      <c r="L57" s="1" t="s">
        <v>66</v>
      </c>
    </row>
    <row r="58" spans="1:12" ht="12.75">
      <c r="A58" s="1" t="s">
        <v>319</v>
      </c>
      <c r="B58" t="s">
        <v>509</v>
      </c>
      <c r="C58" s="3" t="str">
        <f t="shared" si="1"/>
        <v>14180513</v>
      </c>
      <c r="D58" t="s">
        <v>510</v>
      </c>
      <c r="H58" t="s">
        <v>511</v>
      </c>
      <c r="I58" t="s">
        <v>512</v>
      </c>
      <c r="J58" t="s">
        <v>513</v>
      </c>
      <c r="K58" t="s">
        <v>474</v>
      </c>
      <c r="L58" t="s">
        <v>514</v>
      </c>
    </row>
    <row r="59" spans="1:12" ht="12.75">
      <c r="A59" s="1" t="s">
        <v>319</v>
      </c>
      <c r="B59" t="s">
        <v>509</v>
      </c>
      <c r="C59" s="3" t="str">
        <f t="shared" si="1"/>
        <v>14180513</v>
      </c>
      <c r="D59" t="s">
        <v>515</v>
      </c>
      <c r="G59" t="s">
        <v>362</v>
      </c>
      <c r="H59" t="s">
        <v>513</v>
      </c>
      <c r="I59" t="s">
        <v>516</v>
      </c>
      <c r="J59" t="s">
        <v>511</v>
      </c>
      <c r="K59" t="s">
        <v>474</v>
      </c>
      <c r="L59" t="s">
        <v>514</v>
      </c>
    </row>
    <row r="60" spans="1:11" ht="12.75">
      <c r="A60" s="1" t="s">
        <v>319</v>
      </c>
      <c r="B60" s="1" t="s">
        <v>57</v>
      </c>
      <c r="C60" s="3" t="str">
        <f t="shared" si="1"/>
        <v>14180526</v>
      </c>
      <c r="D60" s="1" t="s">
        <v>40</v>
      </c>
      <c r="E60" s="1"/>
      <c r="F60" s="1"/>
      <c r="G60" s="1"/>
      <c r="H60" s="1" t="s">
        <v>58</v>
      </c>
      <c r="I60" s="1" t="s">
        <v>5</v>
      </c>
      <c r="J60" s="1" t="s">
        <v>404</v>
      </c>
      <c r="K60" s="1" t="s">
        <v>463</v>
      </c>
    </row>
    <row r="61" spans="1:12" ht="12.75">
      <c r="A61" s="1" t="s">
        <v>319</v>
      </c>
      <c r="B61" s="1" t="s">
        <v>59</v>
      </c>
      <c r="C61" s="3" t="str">
        <f t="shared" si="1"/>
        <v>14180530</v>
      </c>
      <c r="D61" s="1" t="s">
        <v>337</v>
      </c>
      <c r="E61" s="1" t="s">
        <v>336</v>
      </c>
      <c r="F61" s="1"/>
      <c r="G61" s="1"/>
      <c r="H61" s="1" t="s">
        <v>238</v>
      </c>
      <c r="I61" s="1" t="s">
        <v>237</v>
      </c>
      <c r="J61" s="1" t="s">
        <v>405</v>
      </c>
      <c r="K61" s="1" t="s">
        <v>463</v>
      </c>
      <c r="L61" s="2" t="s">
        <v>67</v>
      </c>
    </row>
    <row r="62" spans="1:12" ht="12.75">
      <c r="A62" s="1" t="s">
        <v>319</v>
      </c>
      <c r="B62" s="1" t="s">
        <v>327</v>
      </c>
      <c r="C62" s="3" t="str">
        <f t="shared" si="1"/>
        <v>14180603</v>
      </c>
      <c r="D62" s="1" t="s">
        <v>60</v>
      </c>
      <c r="E62" s="1" t="s">
        <v>326</v>
      </c>
      <c r="F62" s="1"/>
      <c r="G62" s="1"/>
      <c r="H62" s="1" t="s">
        <v>61</v>
      </c>
      <c r="I62" s="1" t="s">
        <v>44</v>
      </c>
      <c r="J62" s="1" t="s">
        <v>406</v>
      </c>
      <c r="K62" s="1" t="s">
        <v>463</v>
      </c>
      <c r="L62" s="1" t="s">
        <v>68</v>
      </c>
    </row>
    <row r="63" spans="1:12" ht="12.75">
      <c r="A63" s="1" t="s">
        <v>319</v>
      </c>
      <c r="B63" s="1" t="s">
        <v>71</v>
      </c>
      <c r="C63" s="3" t="str">
        <f t="shared" si="1"/>
        <v>14180706</v>
      </c>
      <c r="D63" s="1" t="s">
        <v>69</v>
      </c>
      <c r="E63" s="1" t="s">
        <v>322</v>
      </c>
      <c r="F63" s="1"/>
      <c r="G63" s="1"/>
      <c r="H63" s="1" t="s">
        <v>70</v>
      </c>
      <c r="I63" s="1" t="s">
        <v>239</v>
      </c>
      <c r="J63" s="1" t="s">
        <v>407</v>
      </c>
      <c r="K63" s="1" t="s">
        <v>464</v>
      </c>
      <c r="L63" s="1" t="s">
        <v>62</v>
      </c>
    </row>
    <row r="64" spans="1:12" ht="12.75">
      <c r="A64" s="1" t="s">
        <v>319</v>
      </c>
      <c r="B64" s="1" t="s">
        <v>71</v>
      </c>
      <c r="C64" s="3" t="str">
        <f t="shared" si="1"/>
        <v>14180706</v>
      </c>
      <c r="D64" s="1" t="s">
        <v>365</v>
      </c>
      <c r="E64" s="1"/>
      <c r="F64" s="1"/>
      <c r="G64" s="1"/>
      <c r="H64" s="1" t="s">
        <v>72</v>
      </c>
      <c r="I64" s="1" t="s">
        <v>240</v>
      </c>
      <c r="J64" s="1" t="s">
        <v>408</v>
      </c>
      <c r="K64" s="1" t="s">
        <v>463</v>
      </c>
      <c r="L64" s="1" t="s">
        <v>93</v>
      </c>
    </row>
    <row r="65" spans="1:11" ht="12.75">
      <c r="A65" s="1" t="s">
        <v>319</v>
      </c>
      <c r="B65" s="1" t="s">
        <v>75</v>
      </c>
      <c r="C65" s="3" t="str">
        <f t="shared" si="1"/>
        <v>14180827</v>
      </c>
      <c r="D65" s="1" t="s">
        <v>626</v>
      </c>
      <c r="E65" s="1"/>
      <c r="F65" s="1"/>
      <c r="G65" s="1" t="s">
        <v>362</v>
      </c>
      <c r="H65" s="1" t="s">
        <v>76</v>
      </c>
      <c r="I65" s="1" t="s">
        <v>246</v>
      </c>
      <c r="J65" s="1" t="s">
        <v>409</v>
      </c>
      <c r="K65" s="1" t="s">
        <v>464</v>
      </c>
    </row>
    <row r="66" spans="1:11" ht="12.75">
      <c r="A66" s="1" t="s">
        <v>319</v>
      </c>
      <c r="B66" s="1" t="s">
        <v>77</v>
      </c>
      <c r="C66" s="3" t="str">
        <f aca="true" t="shared" si="2" ref="C66:C96">LEFT(B66,4)&amp;TEXT((FIND(MID(B66,6,3),"AprMayJunJulAugSepOctNovDecJanFebMar")+2)/3,"00")&amp;TEXT(VALUE(RIGHT(B66,2)),"00")</f>
        <v>14180828</v>
      </c>
      <c r="D66" s="1" t="s">
        <v>249</v>
      </c>
      <c r="E66" s="1"/>
      <c r="F66" s="1"/>
      <c r="G66" s="1"/>
      <c r="H66" s="1" t="s">
        <v>248</v>
      </c>
      <c r="I66" s="1" t="s">
        <v>247</v>
      </c>
      <c r="J66" s="1" t="s">
        <v>410</v>
      </c>
      <c r="K66" s="1" t="s">
        <v>463</v>
      </c>
    </row>
    <row r="67" spans="1:12" ht="12.75">
      <c r="A67" s="1" t="s">
        <v>319</v>
      </c>
      <c r="B67" s="1" t="s">
        <v>328</v>
      </c>
      <c r="C67" s="3" t="str">
        <f t="shared" si="2"/>
        <v>14180904</v>
      </c>
      <c r="D67" s="1" t="s">
        <v>242</v>
      </c>
      <c r="E67" s="1" t="s">
        <v>324</v>
      </c>
      <c r="F67" s="1"/>
      <c r="G67" s="1"/>
      <c r="H67" s="1" t="s">
        <v>243</v>
      </c>
      <c r="I67" s="1" t="s">
        <v>241</v>
      </c>
      <c r="L67" s="1" t="s">
        <v>94</v>
      </c>
    </row>
    <row r="68" spans="1:11" ht="12.75">
      <c r="A68" s="1" t="s">
        <v>319</v>
      </c>
      <c r="B68" s="1" t="s">
        <v>73</v>
      </c>
      <c r="C68" s="3" t="str">
        <f t="shared" si="2"/>
        <v>14180911</v>
      </c>
      <c r="D68" s="1" t="s">
        <v>366</v>
      </c>
      <c r="E68" s="1"/>
      <c r="F68" s="1"/>
      <c r="G68" s="1" t="s">
        <v>362</v>
      </c>
      <c r="H68" s="1" t="s">
        <v>74</v>
      </c>
      <c r="I68" s="1" t="s">
        <v>245</v>
      </c>
      <c r="J68" s="1"/>
      <c r="K68" s="1" t="s">
        <v>244</v>
      </c>
    </row>
    <row r="69" spans="1:12" ht="12.75">
      <c r="A69" s="1" t="s">
        <v>319</v>
      </c>
      <c r="B69" s="1" t="s">
        <v>335</v>
      </c>
      <c r="C69" s="3" t="str">
        <f t="shared" si="2"/>
        <v>14181101</v>
      </c>
      <c r="D69" s="1" t="s">
        <v>352</v>
      </c>
      <c r="E69" s="1" t="s">
        <v>340</v>
      </c>
      <c r="F69" s="1"/>
      <c r="G69" s="1" t="s">
        <v>343</v>
      </c>
      <c r="H69" s="1" t="s">
        <v>219</v>
      </c>
      <c r="I69" s="1" t="s">
        <v>5</v>
      </c>
      <c r="J69" s="1" t="s">
        <v>458</v>
      </c>
      <c r="K69" s="1" t="s">
        <v>463</v>
      </c>
      <c r="L69" s="2" t="s">
        <v>315</v>
      </c>
    </row>
    <row r="70" spans="1:12" ht="12.75">
      <c r="A70" s="1" t="s">
        <v>319</v>
      </c>
      <c r="B70" t="s">
        <v>621</v>
      </c>
      <c r="C70" s="3" t="str">
        <f t="shared" si="2"/>
        <v>14181113</v>
      </c>
      <c r="D70" t="s">
        <v>622</v>
      </c>
      <c r="G70" t="s">
        <v>362</v>
      </c>
      <c r="H70" t="s">
        <v>623</v>
      </c>
      <c r="J70" t="s">
        <v>624</v>
      </c>
      <c r="K70" t="s">
        <v>474</v>
      </c>
      <c r="L70" t="s">
        <v>625</v>
      </c>
    </row>
    <row r="71" spans="1:11" ht="12.75">
      <c r="A71" s="1" t="s">
        <v>319</v>
      </c>
      <c r="B71" s="1" t="s">
        <v>197</v>
      </c>
      <c r="C71" s="3" t="str">
        <f t="shared" si="2"/>
        <v>14181115</v>
      </c>
      <c r="D71" s="1" t="s">
        <v>380</v>
      </c>
      <c r="E71" s="1"/>
      <c r="F71" s="1"/>
      <c r="G71" s="1" t="s">
        <v>362</v>
      </c>
      <c r="H71" s="1" t="s">
        <v>198</v>
      </c>
      <c r="I71" s="1" t="s">
        <v>296</v>
      </c>
      <c r="J71" s="1" t="s">
        <v>460</v>
      </c>
      <c r="K71" s="1" t="s">
        <v>463</v>
      </c>
    </row>
    <row r="72" spans="1:12" ht="12.75">
      <c r="A72" s="1" t="s">
        <v>319</v>
      </c>
      <c r="B72" s="1" t="s">
        <v>194</v>
      </c>
      <c r="C72" s="3" t="str">
        <f t="shared" si="2"/>
        <v>14181117</v>
      </c>
      <c r="D72" s="1" t="s">
        <v>195</v>
      </c>
      <c r="E72" s="1"/>
      <c r="F72" s="1"/>
      <c r="G72" s="1"/>
      <c r="H72" s="1" t="s">
        <v>196</v>
      </c>
      <c r="I72" s="1" t="s">
        <v>313</v>
      </c>
      <c r="J72" s="1" t="s">
        <v>459</v>
      </c>
      <c r="K72" s="1" t="s">
        <v>463</v>
      </c>
      <c r="L72" s="2" t="s">
        <v>316</v>
      </c>
    </row>
    <row r="73" spans="1:12" ht="12.75">
      <c r="A73" s="1" t="s">
        <v>319</v>
      </c>
      <c r="B73" t="s">
        <v>477</v>
      </c>
      <c r="C73" s="3" t="str">
        <f t="shared" si="2"/>
        <v>14181201</v>
      </c>
      <c r="D73" t="s">
        <v>7</v>
      </c>
      <c r="H73" t="s">
        <v>478</v>
      </c>
      <c r="I73" t="s">
        <v>479</v>
      </c>
      <c r="J73" t="s">
        <v>480</v>
      </c>
      <c r="K73" t="s">
        <v>474</v>
      </c>
      <c r="L73" t="s">
        <v>481</v>
      </c>
    </row>
    <row r="74" spans="1:11" ht="12.75">
      <c r="A74" s="1" t="s">
        <v>319</v>
      </c>
      <c r="B74" s="1" t="s">
        <v>199</v>
      </c>
      <c r="C74" s="3" t="str">
        <f t="shared" si="2"/>
        <v>14181211</v>
      </c>
      <c r="D74" s="1" t="s">
        <v>381</v>
      </c>
      <c r="E74" s="1"/>
      <c r="F74" s="1"/>
      <c r="G74" s="1" t="s">
        <v>362</v>
      </c>
      <c r="H74" s="1" t="s">
        <v>200</v>
      </c>
      <c r="I74" s="1" t="s">
        <v>296</v>
      </c>
      <c r="J74" s="1" t="s">
        <v>461</v>
      </c>
      <c r="K74" s="1" t="s">
        <v>463</v>
      </c>
    </row>
    <row r="75" spans="1:11" ht="12.75">
      <c r="A75" s="1" t="s">
        <v>319</v>
      </c>
      <c r="B75" s="1" t="s">
        <v>201</v>
      </c>
      <c r="C75" s="3" t="str">
        <f t="shared" si="2"/>
        <v>14181213</v>
      </c>
      <c r="D75" s="1" t="s">
        <v>202</v>
      </c>
      <c r="E75" s="1"/>
      <c r="F75" s="1"/>
      <c r="G75" s="1"/>
      <c r="H75" s="1" t="s">
        <v>203</v>
      </c>
      <c r="I75" s="1" t="s">
        <v>314</v>
      </c>
      <c r="J75" s="1" t="s">
        <v>462</v>
      </c>
      <c r="K75" s="1" t="s">
        <v>464</v>
      </c>
    </row>
    <row r="76" spans="1:12" ht="12.75">
      <c r="A76" s="1" t="s">
        <v>319</v>
      </c>
      <c r="B76" t="s">
        <v>482</v>
      </c>
      <c r="C76" s="3" t="str">
        <f t="shared" si="2"/>
        <v>14181226</v>
      </c>
      <c r="D76" t="s">
        <v>483</v>
      </c>
      <c r="G76" t="s">
        <v>362</v>
      </c>
      <c r="H76" t="s">
        <v>484</v>
      </c>
      <c r="I76" t="s">
        <v>485</v>
      </c>
      <c r="J76" t="s">
        <v>486</v>
      </c>
      <c r="K76" t="s">
        <v>474</v>
      </c>
      <c r="L76" t="s">
        <v>487</v>
      </c>
    </row>
    <row r="77" spans="1:12" ht="12.75">
      <c r="A77" s="1" t="s">
        <v>319</v>
      </c>
      <c r="B77" s="1" t="s">
        <v>82</v>
      </c>
      <c r="C77" s="3" t="str">
        <f t="shared" si="2"/>
        <v>14190103</v>
      </c>
      <c r="D77" s="1" t="s">
        <v>367</v>
      </c>
      <c r="E77" s="1"/>
      <c r="F77" s="1"/>
      <c r="G77" s="1" t="s">
        <v>362</v>
      </c>
      <c r="H77" s="1" t="s">
        <v>83</v>
      </c>
      <c r="I77" s="1" t="s">
        <v>258</v>
      </c>
      <c r="J77" s="1" t="s">
        <v>415</v>
      </c>
      <c r="K77" s="1" t="s">
        <v>463</v>
      </c>
      <c r="L77" s="1" t="s">
        <v>97</v>
      </c>
    </row>
    <row r="78" spans="1:11" ht="12.75">
      <c r="A78" s="1" t="s">
        <v>319</v>
      </c>
      <c r="B78" s="1" t="s">
        <v>84</v>
      </c>
      <c r="C78" s="3" t="str">
        <f t="shared" si="2"/>
        <v>14190109</v>
      </c>
      <c r="D78" s="1" t="s">
        <v>368</v>
      </c>
      <c r="E78" s="1"/>
      <c r="F78" s="1"/>
      <c r="G78" s="1" t="s">
        <v>362</v>
      </c>
      <c r="H78" s="1" t="s">
        <v>85</v>
      </c>
      <c r="I78" s="1" t="s">
        <v>259</v>
      </c>
      <c r="J78" s="1" t="s">
        <v>416</v>
      </c>
      <c r="K78" s="1" t="s">
        <v>463</v>
      </c>
    </row>
    <row r="79" spans="1:11" ht="12.75">
      <c r="A79" s="1" t="s">
        <v>319</v>
      </c>
      <c r="B79" s="1" t="s">
        <v>86</v>
      </c>
      <c r="C79" s="3" t="str">
        <f t="shared" si="2"/>
        <v>14190128</v>
      </c>
      <c r="D79" s="1" t="s">
        <v>356</v>
      </c>
      <c r="E79" s="1"/>
      <c r="F79" s="1"/>
      <c r="G79" s="1" t="s">
        <v>343</v>
      </c>
      <c r="H79" s="1" t="s">
        <v>88</v>
      </c>
      <c r="I79" s="1" t="s">
        <v>5</v>
      </c>
      <c r="J79" s="1" t="s">
        <v>418</v>
      </c>
      <c r="K79" s="1" t="s">
        <v>464</v>
      </c>
    </row>
    <row r="80" spans="1:11" ht="12.75">
      <c r="A80" s="1" t="s">
        <v>319</v>
      </c>
      <c r="B80" s="1" t="s">
        <v>86</v>
      </c>
      <c r="C80" s="3" t="str">
        <f t="shared" si="2"/>
        <v>14190128</v>
      </c>
      <c r="D80" s="1" t="s">
        <v>355</v>
      </c>
      <c r="E80" s="1"/>
      <c r="F80" s="1"/>
      <c r="G80" s="1" t="s">
        <v>343</v>
      </c>
      <c r="H80" s="1" t="s">
        <v>260</v>
      </c>
      <c r="I80" s="1" t="s">
        <v>5</v>
      </c>
      <c r="J80" s="1" t="s">
        <v>417</v>
      </c>
      <c r="K80" s="1" t="s">
        <v>464</v>
      </c>
    </row>
    <row r="81" spans="1:11" ht="12.75">
      <c r="A81" s="1" t="s">
        <v>319</v>
      </c>
      <c r="B81" s="1" t="s">
        <v>86</v>
      </c>
      <c r="C81" s="3" t="str">
        <f t="shared" si="2"/>
        <v>14190128</v>
      </c>
      <c r="D81" s="1" t="s">
        <v>353</v>
      </c>
      <c r="E81" s="1"/>
      <c r="F81" s="1"/>
      <c r="G81" s="1" t="s">
        <v>343</v>
      </c>
      <c r="H81" s="1" t="s">
        <v>87</v>
      </c>
      <c r="I81" s="1" t="s">
        <v>5</v>
      </c>
      <c r="J81" s="1" t="s">
        <v>88</v>
      </c>
      <c r="K81" s="1" t="s">
        <v>463</v>
      </c>
    </row>
    <row r="82" spans="1:12" ht="12.75">
      <c r="A82" s="1" t="s">
        <v>319</v>
      </c>
      <c r="B82" t="s">
        <v>523</v>
      </c>
      <c r="C82" s="3" t="str">
        <f t="shared" si="2"/>
        <v>14190212</v>
      </c>
      <c r="D82" t="s">
        <v>524</v>
      </c>
      <c r="G82" t="s">
        <v>343</v>
      </c>
      <c r="H82" t="s">
        <v>525</v>
      </c>
      <c r="I82" t="s">
        <v>5</v>
      </c>
      <c r="J82" t="s">
        <v>526</v>
      </c>
      <c r="K82" t="s">
        <v>474</v>
      </c>
      <c r="L82" t="s">
        <v>527</v>
      </c>
    </row>
    <row r="83" spans="1:12" ht="12.75">
      <c r="A83" s="1" t="s">
        <v>319</v>
      </c>
      <c r="B83" t="s">
        <v>528</v>
      </c>
      <c r="C83" s="3" t="str">
        <f t="shared" si="2"/>
        <v>14190310</v>
      </c>
      <c r="D83" t="s">
        <v>7</v>
      </c>
      <c r="H83" t="s">
        <v>529</v>
      </c>
      <c r="I83" t="s">
        <v>206</v>
      </c>
      <c r="J83" t="s">
        <v>530</v>
      </c>
      <c r="K83" t="s">
        <v>474</v>
      </c>
      <c r="L83" t="s">
        <v>531</v>
      </c>
    </row>
    <row r="84" spans="1:12" ht="12.75">
      <c r="A84" s="1" t="s">
        <v>319</v>
      </c>
      <c r="B84" s="1" t="s">
        <v>89</v>
      </c>
      <c r="C84" s="3" t="str">
        <f t="shared" si="2"/>
        <v>14190413</v>
      </c>
      <c r="D84" s="1" t="s">
        <v>52</v>
      </c>
      <c r="E84" s="1"/>
      <c r="F84" s="1"/>
      <c r="G84" s="1"/>
      <c r="H84" s="1" t="s">
        <v>90</v>
      </c>
      <c r="I84" s="1" t="s">
        <v>261</v>
      </c>
      <c r="J84" s="1" t="s">
        <v>419</v>
      </c>
      <c r="K84" s="1" t="s">
        <v>463</v>
      </c>
      <c r="L84" s="1" t="s">
        <v>98</v>
      </c>
    </row>
    <row r="85" spans="1:12" ht="12.75">
      <c r="A85" s="1" t="s">
        <v>319</v>
      </c>
      <c r="B85" s="1" t="s">
        <v>91</v>
      </c>
      <c r="C85" s="3" t="str">
        <f t="shared" si="2"/>
        <v>14190501</v>
      </c>
      <c r="D85" s="1" t="s">
        <v>99</v>
      </c>
      <c r="E85" s="1" t="s">
        <v>322</v>
      </c>
      <c r="F85" s="1"/>
      <c r="G85" s="1"/>
      <c r="H85" s="1" t="s">
        <v>263</v>
      </c>
      <c r="I85" s="1" t="s">
        <v>262</v>
      </c>
      <c r="J85" s="1" t="s">
        <v>421</v>
      </c>
      <c r="K85" s="1" t="s">
        <v>463</v>
      </c>
      <c r="L85" s="1" t="s">
        <v>134</v>
      </c>
    </row>
    <row r="86" spans="1:11" ht="12.75">
      <c r="A86" s="1" t="s">
        <v>319</v>
      </c>
      <c r="B86" s="1" t="s">
        <v>91</v>
      </c>
      <c r="C86" s="3" t="str">
        <f t="shared" si="2"/>
        <v>14190501</v>
      </c>
      <c r="D86" s="1" t="s">
        <v>369</v>
      </c>
      <c r="E86" s="1"/>
      <c r="F86" s="1"/>
      <c r="G86" s="1" t="s">
        <v>362</v>
      </c>
      <c r="H86" s="1" t="s">
        <v>92</v>
      </c>
      <c r="I86" s="1" t="s">
        <v>261</v>
      </c>
      <c r="J86" s="1" t="s">
        <v>420</v>
      </c>
      <c r="K86" s="1" t="s">
        <v>463</v>
      </c>
    </row>
    <row r="87" spans="1:12" ht="12.75">
      <c r="A87" s="1" t="s">
        <v>319</v>
      </c>
      <c r="B87" s="1" t="s">
        <v>330</v>
      </c>
      <c r="C87" s="3" t="str">
        <f t="shared" si="2"/>
        <v>14190506</v>
      </c>
      <c r="D87" s="1" t="s">
        <v>100</v>
      </c>
      <c r="E87" s="1" t="s">
        <v>329</v>
      </c>
      <c r="F87" s="1"/>
      <c r="G87" s="1"/>
      <c r="H87" s="1" t="s">
        <v>265</v>
      </c>
      <c r="I87" s="1" t="s">
        <v>264</v>
      </c>
      <c r="J87" s="1" t="s">
        <v>422</v>
      </c>
      <c r="K87" s="1" t="s">
        <v>464</v>
      </c>
      <c r="L87" s="1" t="s">
        <v>135</v>
      </c>
    </row>
    <row r="88" spans="1:12" ht="12.75">
      <c r="A88" s="1" t="s">
        <v>319</v>
      </c>
      <c r="B88" s="1" t="s">
        <v>101</v>
      </c>
      <c r="C88" s="3" t="str">
        <f t="shared" si="2"/>
        <v>14190610</v>
      </c>
      <c r="D88" s="1" t="s">
        <v>102</v>
      </c>
      <c r="E88" s="1"/>
      <c r="F88" s="1"/>
      <c r="G88" s="1"/>
      <c r="H88" s="1" t="s">
        <v>103</v>
      </c>
      <c r="I88" s="1" t="s">
        <v>266</v>
      </c>
      <c r="L88" s="1" t="s">
        <v>136</v>
      </c>
    </row>
    <row r="89" spans="1:12" ht="12.75">
      <c r="A89" s="1" t="s">
        <v>319</v>
      </c>
      <c r="B89" t="s">
        <v>532</v>
      </c>
      <c r="C89" s="3" t="str">
        <f t="shared" si="2"/>
        <v>14190629</v>
      </c>
      <c r="D89" t="s">
        <v>533</v>
      </c>
      <c r="G89" t="s">
        <v>362</v>
      </c>
      <c r="H89" t="s">
        <v>534</v>
      </c>
      <c r="I89" t="s">
        <v>516</v>
      </c>
      <c r="J89" t="s">
        <v>535</v>
      </c>
      <c r="K89" t="s">
        <v>474</v>
      </c>
      <c r="L89" t="s">
        <v>536</v>
      </c>
    </row>
    <row r="90" spans="1:12" ht="12.75">
      <c r="A90" s="1" t="s">
        <v>319</v>
      </c>
      <c r="B90" t="s">
        <v>532</v>
      </c>
      <c r="C90" s="3" t="str">
        <f t="shared" si="2"/>
        <v>14190629</v>
      </c>
      <c r="D90" t="s">
        <v>537</v>
      </c>
      <c r="G90" t="s">
        <v>362</v>
      </c>
      <c r="H90" t="s">
        <v>535</v>
      </c>
      <c r="I90" t="s">
        <v>516</v>
      </c>
      <c r="J90" t="s">
        <v>534</v>
      </c>
      <c r="K90" t="s">
        <v>474</v>
      </c>
      <c r="L90" t="s">
        <v>536</v>
      </c>
    </row>
    <row r="91" spans="1:12" ht="12.75">
      <c r="A91" s="1" t="s">
        <v>319</v>
      </c>
      <c r="B91" t="s">
        <v>538</v>
      </c>
      <c r="C91" s="3" t="str">
        <f t="shared" si="2"/>
        <v>14190703</v>
      </c>
      <c r="D91" t="s">
        <v>539</v>
      </c>
      <c r="H91" t="s">
        <v>540</v>
      </c>
      <c r="I91" t="s">
        <v>541</v>
      </c>
      <c r="J91" t="s">
        <v>542</v>
      </c>
      <c r="K91" t="s">
        <v>474</v>
      </c>
      <c r="L91" t="s">
        <v>543</v>
      </c>
    </row>
    <row r="92" spans="1:11" ht="12.75">
      <c r="A92" s="1" t="s">
        <v>319</v>
      </c>
      <c r="B92" s="1" t="s">
        <v>104</v>
      </c>
      <c r="C92" s="3" t="str">
        <f t="shared" si="2"/>
        <v>14190706</v>
      </c>
      <c r="D92" s="1" t="s">
        <v>105</v>
      </c>
      <c r="E92" s="1"/>
      <c r="F92" s="1"/>
      <c r="G92" s="1" t="s">
        <v>362</v>
      </c>
      <c r="H92" s="1" t="s">
        <v>106</v>
      </c>
      <c r="I92" s="1" t="s">
        <v>107</v>
      </c>
      <c r="J92" s="1" t="s">
        <v>423</v>
      </c>
      <c r="K92" s="1" t="s">
        <v>463</v>
      </c>
    </row>
    <row r="93" spans="1:11" ht="12.75">
      <c r="A93" s="1" t="s">
        <v>319</v>
      </c>
      <c r="B93" s="1" t="s">
        <v>108</v>
      </c>
      <c r="C93" s="3" t="str">
        <f t="shared" si="2"/>
        <v>14190720</v>
      </c>
      <c r="D93" s="1" t="s">
        <v>268</v>
      </c>
      <c r="E93" s="1"/>
      <c r="F93" s="1"/>
      <c r="G93" s="1"/>
      <c r="H93" s="1" t="s">
        <v>267</v>
      </c>
      <c r="I93" s="1" t="s">
        <v>109</v>
      </c>
      <c r="J93" s="1" t="s">
        <v>424</v>
      </c>
      <c r="K93" s="1" t="s">
        <v>464</v>
      </c>
    </row>
    <row r="94" spans="1:12" ht="12.75">
      <c r="A94" s="1" t="s">
        <v>319</v>
      </c>
      <c r="B94" t="s">
        <v>544</v>
      </c>
      <c r="C94" s="3" t="str">
        <f t="shared" si="2"/>
        <v>14190728</v>
      </c>
      <c r="D94" t="s">
        <v>548</v>
      </c>
      <c r="H94" t="s">
        <v>547</v>
      </c>
      <c r="I94" t="s">
        <v>516</v>
      </c>
      <c r="J94" t="s">
        <v>546</v>
      </c>
      <c r="K94" t="s">
        <v>474</v>
      </c>
      <c r="L94" t="s">
        <v>536</v>
      </c>
    </row>
    <row r="95" spans="1:12" ht="12.75">
      <c r="A95" s="1" t="s">
        <v>319</v>
      </c>
      <c r="B95" t="s">
        <v>544</v>
      </c>
      <c r="C95" s="3" t="str">
        <f t="shared" si="2"/>
        <v>14190728</v>
      </c>
      <c r="D95" t="s">
        <v>545</v>
      </c>
      <c r="H95" t="s">
        <v>546</v>
      </c>
      <c r="I95" t="s">
        <v>516</v>
      </c>
      <c r="J95" t="s">
        <v>547</v>
      </c>
      <c r="K95" t="s">
        <v>474</v>
      </c>
      <c r="L95" t="s">
        <v>536</v>
      </c>
    </row>
    <row r="96" spans="1:11" ht="12.75">
      <c r="A96" s="1" t="s">
        <v>319</v>
      </c>
      <c r="B96" s="1" t="s">
        <v>110</v>
      </c>
      <c r="C96" s="3" t="str">
        <f t="shared" si="2"/>
        <v>14190816</v>
      </c>
      <c r="D96" s="1" t="s">
        <v>353</v>
      </c>
      <c r="E96" s="1"/>
      <c r="F96" s="1"/>
      <c r="G96" s="1" t="s">
        <v>343</v>
      </c>
      <c r="H96" s="1" t="s">
        <v>269</v>
      </c>
      <c r="I96" s="1" t="s">
        <v>5</v>
      </c>
      <c r="J96" s="1" t="s">
        <v>425</v>
      </c>
      <c r="K96" s="1" t="s">
        <v>464</v>
      </c>
    </row>
    <row r="97" spans="1:11" ht="12.75">
      <c r="A97" s="1" t="s">
        <v>319</v>
      </c>
      <c r="B97" s="1" t="s">
        <v>111</v>
      </c>
      <c r="C97" s="3" t="str">
        <f aca="true" t="shared" si="3" ref="C97:C128">LEFT(B97,4)&amp;TEXT((FIND(MID(B97,6,3),"AprMayJunJulAugSepOctNovDecJanFebMar")+2)/3,"00")&amp;TEXT(VALUE(RIGHT(B97,2)),"00")</f>
        <v>14190907</v>
      </c>
      <c r="D97" s="1" t="s">
        <v>112</v>
      </c>
      <c r="E97" s="1"/>
      <c r="F97" s="1"/>
      <c r="G97" s="1"/>
      <c r="H97" s="1" t="s">
        <v>271</v>
      </c>
      <c r="I97" s="1" t="s">
        <v>270</v>
      </c>
      <c r="J97" s="1" t="s">
        <v>426</v>
      </c>
      <c r="K97" s="1" t="s">
        <v>464</v>
      </c>
    </row>
    <row r="98" spans="1:11" ht="12.75">
      <c r="A98" s="1" t="s">
        <v>319</v>
      </c>
      <c r="B98" s="1" t="s">
        <v>113</v>
      </c>
      <c r="C98" s="3" t="str">
        <f t="shared" si="3"/>
        <v>14190919</v>
      </c>
      <c r="D98" s="1" t="s">
        <v>357</v>
      </c>
      <c r="E98" s="1"/>
      <c r="F98" s="1"/>
      <c r="G98" s="1" t="s">
        <v>343</v>
      </c>
      <c r="H98" s="1" t="s">
        <v>272</v>
      </c>
      <c r="I98" s="1" t="s">
        <v>5</v>
      </c>
      <c r="J98" s="1" t="s">
        <v>427</v>
      </c>
      <c r="K98" s="1" t="s">
        <v>464</v>
      </c>
    </row>
    <row r="99" spans="1:12" ht="12.75">
      <c r="A99" s="1" t="s">
        <v>319</v>
      </c>
      <c r="B99" s="1" t="s">
        <v>78</v>
      </c>
      <c r="C99" s="3" t="str">
        <f t="shared" si="3"/>
        <v>14191118</v>
      </c>
      <c r="D99" s="1" t="s">
        <v>254</v>
      </c>
      <c r="E99" s="1"/>
      <c r="F99" s="1"/>
      <c r="G99" s="1"/>
      <c r="H99" s="1" t="s">
        <v>79</v>
      </c>
      <c r="I99" s="1" t="s">
        <v>253</v>
      </c>
      <c r="J99" s="1" t="s">
        <v>412</v>
      </c>
      <c r="K99" s="1" t="s">
        <v>463</v>
      </c>
      <c r="L99" s="1" t="s">
        <v>96</v>
      </c>
    </row>
    <row r="100" spans="1:11" ht="12.75">
      <c r="A100" s="1" t="s">
        <v>319</v>
      </c>
      <c r="B100" t="s">
        <v>78</v>
      </c>
      <c r="C100" s="3" t="str">
        <f t="shared" si="3"/>
        <v>14191118</v>
      </c>
      <c r="D100" t="s">
        <v>517</v>
      </c>
      <c r="G100" t="s">
        <v>362</v>
      </c>
      <c r="H100" t="s">
        <v>518</v>
      </c>
      <c r="I100" t="s">
        <v>519</v>
      </c>
      <c r="J100" t="s">
        <v>520</v>
      </c>
      <c r="K100" t="s">
        <v>474</v>
      </c>
    </row>
    <row r="101" spans="1:11" ht="12.75">
      <c r="A101" s="1" t="s">
        <v>319</v>
      </c>
      <c r="B101" t="s">
        <v>78</v>
      </c>
      <c r="C101" s="3" t="str">
        <f t="shared" si="3"/>
        <v>14191118</v>
      </c>
      <c r="D101" t="s">
        <v>521</v>
      </c>
      <c r="H101" t="s">
        <v>520</v>
      </c>
      <c r="I101" t="s">
        <v>522</v>
      </c>
      <c r="J101" t="s">
        <v>518</v>
      </c>
      <c r="K101" t="s">
        <v>474</v>
      </c>
    </row>
    <row r="102" spans="1:12" ht="12.75">
      <c r="A102" s="1" t="s">
        <v>319</v>
      </c>
      <c r="B102" s="1" t="s">
        <v>78</v>
      </c>
      <c r="C102" s="3" t="str">
        <f t="shared" si="3"/>
        <v>14191118</v>
      </c>
      <c r="D102" s="1" t="s">
        <v>252</v>
      </c>
      <c r="E102" s="1"/>
      <c r="F102" s="1"/>
      <c r="G102" s="1"/>
      <c r="H102" s="1" t="s">
        <v>251</v>
      </c>
      <c r="I102" s="1" t="s">
        <v>250</v>
      </c>
      <c r="J102" s="1" t="s">
        <v>411</v>
      </c>
      <c r="K102" s="1" t="s">
        <v>463</v>
      </c>
      <c r="L102" s="1" t="s">
        <v>95</v>
      </c>
    </row>
    <row r="103" spans="1:11" ht="12.75">
      <c r="A103" s="1" t="s">
        <v>319</v>
      </c>
      <c r="B103" s="1" t="s">
        <v>81</v>
      </c>
      <c r="C103" s="3" t="str">
        <f t="shared" si="3"/>
        <v>14191122</v>
      </c>
      <c r="D103" s="1" t="s">
        <v>354</v>
      </c>
      <c r="E103" s="1"/>
      <c r="F103" s="1"/>
      <c r="G103" s="1" t="s">
        <v>343</v>
      </c>
      <c r="H103" s="1" t="s">
        <v>257</v>
      </c>
      <c r="I103" s="1" t="s">
        <v>5</v>
      </c>
      <c r="J103" s="1" t="s">
        <v>414</v>
      </c>
      <c r="K103" s="1" t="s">
        <v>463</v>
      </c>
    </row>
    <row r="104" spans="1:12" ht="12.75">
      <c r="A104" s="1" t="s">
        <v>319</v>
      </c>
      <c r="B104" s="1" t="s">
        <v>80</v>
      </c>
      <c r="C104" s="3" t="str">
        <f t="shared" si="3"/>
        <v>14191204</v>
      </c>
      <c r="D104" s="1" t="s">
        <v>338</v>
      </c>
      <c r="E104" s="1" t="s">
        <v>336</v>
      </c>
      <c r="F104" s="1"/>
      <c r="G104" s="1"/>
      <c r="H104" s="1" t="s">
        <v>256</v>
      </c>
      <c r="I104" s="1" t="s">
        <v>255</v>
      </c>
      <c r="J104" s="1" t="s">
        <v>413</v>
      </c>
      <c r="K104" s="1" t="s">
        <v>464</v>
      </c>
      <c r="L104" s="1" t="s">
        <v>466</v>
      </c>
    </row>
    <row r="105" spans="1:12" ht="12.75">
      <c r="A105" s="1" t="s">
        <v>319</v>
      </c>
      <c r="B105" s="1" t="s">
        <v>122</v>
      </c>
      <c r="C105" s="3" t="str">
        <f t="shared" si="3"/>
        <v>14200103</v>
      </c>
      <c r="D105" s="1" t="s">
        <v>370</v>
      </c>
      <c r="E105" s="1"/>
      <c r="F105" s="1"/>
      <c r="G105" s="1" t="s">
        <v>362</v>
      </c>
      <c r="H105" s="1" t="s">
        <v>123</v>
      </c>
      <c r="I105" s="1" t="s">
        <v>276</v>
      </c>
      <c r="J105" s="1" t="s">
        <v>431</v>
      </c>
      <c r="K105" s="1" t="s">
        <v>463</v>
      </c>
      <c r="L105" s="1" t="s">
        <v>137</v>
      </c>
    </row>
    <row r="106" spans="1:12" ht="12.75">
      <c r="A106" s="1" t="s">
        <v>319</v>
      </c>
      <c r="B106" s="1" t="s">
        <v>124</v>
      </c>
      <c r="C106" s="3" t="str">
        <f t="shared" si="3"/>
        <v>14200120</v>
      </c>
      <c r="D106" s="1" t="s">
        <v>279</v>
      </c>
      <c r="E106" s="1" t="s">
        <v>339</v>
      </c>
      <c r="F106" s="1"/>
      <c r="G106" s="1"/>
      <c r="H106" s="1" t="s">
        <v>277</v>
      </c>
      <c r="I106" s="1" t="s">
        <v>5</v>
      </c>
      <c r="J106" s="1" t="s">
        <v>432</v>
      </c>
      <c r="K106" s="1" t="s">
        <v>464</v>
      </c>
      <c r="L106" s="1" t="s">
        <v>138</v>
      </c>
    </row>
    <row r="107" spans="1:11" ht="12.75">
      <c r="A107" s="1" t="s">
        <v>319</v>
      </c>
      <c r="B107" s="1" t="s">
        <v>125</v>
      </c>
      <c r="C107" s="3" t="str">
        <f t="shared" si="3"/>
        <v>14200121</v>
      </c>
      <c r="D107" s="1" t="s">
        <v>358</v>
      </c>
      <c r="E107" s="1"/>
      <c r="F107" s="1"/>
      <c r="G107" s="1" t="s">
        <v>343</v>
      </c>
      <c r="H107" s="1" t="s">
        <v>278</v>
      </c>
      <c r="I107" s="1" t="s">
        <v>5</v>
      </c>
      <c r="J107" s="1" t="s">
        <v>433</v>
      </c>
      <c r="K107" s="1" t="s">
        <v>464</v>
      </c>
    </row>
    <row r="108" spans="1:11" ht="12.75">
      <c r="A108" s="1" t="s">
        <v>319</v>
      </c>
      <c r="B108" s="1" t="s">
        <v>126</v>
      </c>
      <c r="C108" s="3" t="str">
        <f t="shared" si="3"/>
        <v>14200122</v>
      </c>
      <c r="D108" s="1" t="s">
        <v>279</v>
      </c>
      <c r="E108" s="1"/>
      <c r="F108" s="1"/>
      <c r="G108" s="1"/>
      <c r="H108" s="1" t="s">
        <v>127</v>
      </c>
      <c r="I108" s="1" t="s">
        <v>5</v>
      </c>
      <c r="J108" s="1" t="s">
        <v>434</v>
      </c>
      <c r="K108" s="1" t="s">
        <v>467</v>
      </c>
    </row>
    <row r="109" spans="1:12" ht="12.75">
      <c r="A109" s="1" t="s">
        <v>319</v>
      </c>
      <c r="B109" s="1" t="s">
        <v>128</v>
      </c>
      <c r="C109" s="3" t="str">
        <f t="shared" si="3"/>
        <v>14200124</v>
      </c>
      <c r="D109" s="1" t="s">
        <v>129</v>
      </c>
      <c r="E109" s="1"/>
      <c r="F109" s="1"/>
      <c r="G109" s="1"/>
      <c r="H109" s="1" t="s">
        <v>280</v>
      </c>
      <c r="I109" s="1" t="s">
        <v>281</v>
      </c>
      <c r="J109" s="1" t="s">
        <v>435</v>
      </c>
      <c r="K109" s="1" t="s">
        <v>463</v>
      </c>
      <c r="L109" s="1" t="s">
        <v>139</v>
      </c>
    </row>
    <row r="110" spans="1:11" ht="12.75">
      <c r="A110" s="1" t="s">
        <v>319</v>
      </c>
      <c r="B110" s="1" t="s">
        <v>130</v>
      </c>
      <c r="C110" s="3" t="str">
        <f t="shared" si="3"/>
        <v>14200126</v>
      </c>
      <c r="D110" s="1" t="s">
        <v>371</v>
      </c>
      <c r="E110" s="1"/>
      <c r="F110" s="1"/>
      <c r="G110" s="1" t="s">
        <v>362</v>
      </c>
      <c r="H110" s="1" t="s">
        <v>131</v>
      </c>
      <c r="I110" s="1" t="s">
        <v>282</v>
      </c>
      <c r="J110" s="1" t="s">
        <v>436</v>
      </c>
      <c r="K110" s="1" t="s">
        <v>464</v>
      </c>
    </row>
    <row r="111" spans="1:11" ht="12.75">
      <c r="A111" s="1" t="s">
        <v>319</v>
      </c>
      <c r="B111" s="1" t="s">
        <v>132</v>
      </c>
      <c r="C111" s="3" t="str">
        <f t="shared" si="3"/>
        <v>14200129</v>
      </c>
      <c r="D111" s="1" t="s">
        <v>372</v>
      </c>
      <c r="E111" s="1"/>
      <c r="F111" s="1"/>
      <c r="G111" s="1" t="s">
        <v>362</v>
      </c>
      <c r="H111" s="1" t="s">
        <v>133</v>
      </c>
      <c r="I111" s="1" t="s">
        <v>259</v>
      </c>
      <c r="J111" s="1" t="s">
        <v>437</v>
      </c>
      <c r="K111" s="1" t="s">
        <v>464</v>
      </c>
    </row>
    <row r="112" spans="1:11" ht="12.75">
      <c r="A112" s="1" t="s">
        <v>319</v>
      </c>
      <c r="B112" s="1" t="s">
        <v>140</v>
      </c>
      <c r="C112" s="3" t="str">
        <f t="shared" si="3"/>
        <v>14200206</v>
      </c>
      <c r="D112" s="1" t="s">
        <v>100</v>
      </c>
      <c r="E112" s="1"/>
      <c r="F112" s="1"/>
      <c r="G112" s="1" t="s">
        <v>362</v>
      </c>
      <c r="H112" s="1" t="s">
        <v>141</v>
      </c>
      <c r="I112" s="1" t="s">
        <v>264</v>
      </c>
      <c r="J112" s="1" t="s">
        <v>438</v>
      </c>
      <c r="K112" s="1" t="s">
        <v>463</v>
      </c>
    </row>
    <row r="113" spans="1:12" ht="12.75">
      <c r="A113" s="1" t="s">
        <v>319</v>
      </c>
      <c r="B113" s="1" t="s">
        <v>149</v>
      </c>
      <c r="C113" s="3" t="str">
        <f t="shared" si="3"/>
        <v>14200208</v>
      </c>
      <c r="D113" s="1" t="s">
        <v>150</v>
      </c>
      <c r="E113" s="1"/>
      <c r="F113" s="1"/>
      <c r="G113" s="1"/>
      <c r="H113" s="1" t="s">
        <v>287</v>
      </c>
      <c r="I113" s="1" t="s">
        <v>286</v>
      </c>
      <c r="J113" s="1" t="s">
        <v>433</v>
      </c>
      <c r="K113" s="1" t="s">
        <v>464</v>
      </c>
      <c r="L113" s="2" t="s">
        <v>468</v>
      </c>
    </row>
    <row r="114" spans="1:11" ht="12.75">
      <c r="A114" s="1" t="s">
        <v>319</v>
      </c>
      <c r="B114" s="1" t="s">
        <v>142</v>
      </c>
      <c r="C114" s="3" t="str">
        <f t="shared" si="3"/>
        <v>14200208</v>
      </c>
      <c r="D114" s="1" t="s">
        <v>373</v>
      </c>
      <c r="E114" s="1"/>
      <c r="F114" s="1"/>
      <c r="G114" s="1" t="s">
        <v>362</v>
      </c>
      <c r="H114" s="1" t="s">
        <v>143</v>
      </c>
      <c r="I114" s="1" t="s">
        <v>283</v>
      </c>
      <c r="J114" s="1" t="s">
        <v>439</v>
      </c>
      <c r="K114" s="1" t="s">
        <v>463</v>
      </c>
    </row>
    <row r="115" spans="1:11" ht="12.75">
      <c r="A115" s="1" t="s">
        <v>319</v>
      </c>
      <c r="B115" s="1" t="s">
        <v>144</v>
      </c>
      <c r="C115" s="3" t="str">
        <f t="shared" si="3"/>
        <v>14200209</v>
      </c>
      <c r="D115" s="1" t="s">
        <v>284</v>
      </c>
      <c r="E115" s="1"/>
      <c r="F115" s="1"/>
      <c r="G115" s="1"/>
      <c r="H115" s="1" t="s">
        <v>145</v>
      </c>
      <c r="I115" s="1" t="s">
        <v>258</v>
      </c>
      <c r="J115" s="1" t="s">
        <v>440</v>
      </c>
      <c r="K115" s="1" t="s">
        <v>464</v>
      </c>
    </row>
    <row r="116" spans="1:11" ht="12.75">
      <c r="A116" s="1" t="s">
        <v>319</v>
      </c>
      <c r="B116" t="s">
        <v>559</v>
      </c>
      <c r="C116" s="3" t="str">
        <f t="shared" si="3"/>
        <v>14200223</v>
      </c>
      <c r="D116" t="s">
        <v>560</v>
      </c>
      <c r="G116" t="s">
        <v>362</v>
      </c>
      <c r="H116" t="s">
        <v>561</v>
      </c>
      <c r="I116" t="s">
        <v>562</v>
      </c>
      <c r="J116" t="s">
        <v>563</v>
      </c>
      <c r="K116" t="s">
        <v>474</v>
      </c>
    </row>
    <row r="117" spans="1:11" ht="12.75">
      <c r="A117" s="1" t="s">
        <v>319</v>
      </c>
      <c r="B117" t="s">
        <v>559</v>
      </c>
      <c r="C117" s="3" t="str">
        <f t="shared" si="3"/>
        <v>14200223</v>
      </c>
      <c r="D117" t="s">
        <v>564</v>
      </c>
      <c r="G117" t="s">
        <v>362</v>
      </c>
      <c r="H117" t="s">
        <v>563</v>
      </c>
      <c r="I117" t="s">
        <v>565</v>
      </c>
      <c r="J117" t="s">
        <v>561</v>
      </c>
      <c r="K117" t="s">
        <v>474</v>
      </c>
    </row>
    <row r="118" spans="1:11" ht="12.75">
      <c r="A118" s="1" t="s">
        <v>319</v>
      </c>
      <c r="B118" s="1" t="s">
        <v>172</v>
      </c>
      <c r="C118" s="3" t="str">
        <f t="shared" si="3"/>
        <v>14200320</v>
      </c>
      <c r="D118" s="1" t="s">
        <v>360</v>
      </c>
      <c r="E118" s="1"/>
      <c r="F118" s="1" t="s">
        <v>347</v>
      </c>
      <c r="G118" s="1" t="s">
        <v>343</v>
      </c>
      <c r="H118" s="1" t="s">
        <v>173</v>
      </c>
      <c r="I118" s="1" t="s">
        <v>5</v>
      </c>
      <c r="J118" s="1" t="s">
        <v>448</v>
      </c>
      <c r="K118" s="1" t="s">
        <v>464</v>
      </c>
    </row>
    <row r="119" spans="1:11" ht="12.75">
      <c r="A119" s="1" t="s">
        <v>319</v>
      </c>
      <c r="B119" s="1" t="s">
        <v>146</v>
      </c>
      <c r="C119" s="3" t="str">
        <f t="shared" si="3"/>
        <v>14200401</v>
      </c>
      <c r="D119" s="1" t="s">
        <v>374</v>
      </c>
      <c r="E119" s="1"/>
      <c r="F119" s="1"/>
      <c r="G119" s="1" t="s">
        <v>362</v>
      </c>
      <c r="H119" s="1" t="s">
        <v>285</v>
      </c>
      <c r="I119" s="1" t="s">
        <v>5</v>
      </c>
      <c r="J119" s="1" t="s">
        <v>441</v>
      </c>
      <c r="K119" s="1" t="s">
        <v>463</v>
      </c>
    </row>
    <row r="120" spans="1:11" ht="12.75">
      <c r="A120" s="1" t="s">
        <v>319</v>
      </c>
      <c r="B120" s="1" t="s">
        <v>147</v>
      </c>
      <c r="C120" s="3" t="str">
        <f t="shared" si="3"/>
        <v>14200405</v>
      </c>
      <c r="D120" s="1" t="s">
        <v>100</v>
      </c>
      <c r="E120" s="1"/>
      <c r="F120" s="1"/>
      <c r="G120" s="1" t="s">
        <v>362</v>
      </c>
      <c r="H120" s="1" t="s">
        <v>148</v>
      </c>
      <c r="I120" s="1" t="s">
        <v>264</v>
      </c>
      <c r="J120" s="1" t="s">
        <v>141</v>
      </c>
      <c r="K120" s="1" t="s">
        <v>464</v>
      </c>
    </row>
    <row r="121" spans="1:11" ht="12.75">
      <c r="A121" s="1" t="s">
        <v>319</v>
      </c>
      <c r="B121" s="1" t="s">
        <v>151</v>
      </c>
      <c r="C121" s="3" t="str">
        <f t="shared" si="3"/>
        <v>14200409</v>
      </c>
      <c r="D121" s="1" t="s">
        <v>289</v>
      </c>
      <c r="E121" s="1"/>
      <c r="F121" s="1"/>
      <c r="G121" s="1"/>
      <c r="H121" s="1" t="s">
        <v>152</v>
      </c>
      <c r="I121" s="1" t="s">
        <v>288</v>
      </c>
      <c r="J121" s="1" t="s">
        <v>442</v>
      </c>
      <c r="K121" s="1" t="s">
        <v>463</v>
      </c>
    </row>
    <row r="122" spans="1:12" ht="12.75">
      <c r="A122" s="1" t="s">
        <v>319</v>
      </c>
      <c r="B122" s="1" t="s">
        <v>331</v>
      </c>
      <c r="C122" s="3" t="str">
        <f t="shared" si="3"/>
        <v>14200410</v>
      </c>
      <c r="D122" s="1" t="s">
        <v>290</v>
      </c>
      <c r="E122" s="1" t="s">
        <v>329</v>
      </c>
      <c r="F122" s="1"/>
      <c r="G122" s="1"/>
      <c r="H122" s="1" t="s">
        <v>153</v>
      </c>
      <c r="I122" s="1" t="s">
        <v>154</v>
      </c>
      <c r="L122" s="1" t="s">
        <v>176</v>
      </c>
    </row>
    <row r="123" spans="1:9" ht="12.75">
      <c r="A123" s="1" t="s">
        <v>319</v>
      </c>
      <c r="B123" s="1" t="s">
        <v>332</v>
      </c>
      <c r="C123" s="3" t="str">
        <f t="shared" si="3"/>
        <v>14200411</v>
      </c>
      <c r="D123" s="1" t="s">
        <v>375</v>
      </c>
      <c r="E123" s="1" t="s">
        <v>329</v>
      </c>
      <c r="F123" s="1"/>
      <c r="G123" s="1"/>
      <c r="H123" s="1" t="s">
        <v>155</v>
      </c>
      <c r="I123" s="1" t="s">
        <v>291</v>
      </c>
    </row>
    <row r="124" spans="1:11" ht="12.75">
      <c r="A124" s="1" t="s">
        <v>319</v>
      </c>
      <c r="B124" s="1" t="s">
        <v>156</v>
      </c>
      <c r="C124" s="3" t="str">
        <f t="shared" si="3"/>
        <v>14200501</v>
      </c>
      <c r="D124" s="1" t="s">
        <v>292</v>
      </c>
      <c r="E124" s="1"/>
      <c r="F124" s="1"/>
      <c r="G124" s="1"/>
      <c r="H124" s="1" t="s">
        <v>157</v>
      </c>
      <c r="I124" s="1" t="s">
        <v>259</v>
      </c>
      <c r="J124" s="1" t="s">
        <v>443</v>
      </c>
      <c r="K124" s="1" t="s">
        <v>464</v>
      </c>
    </row>
    <row r="125" spans="1:11" ht="12.75">
      <c r="A125" s="1" t="s">
        <v>319</v>
      </c>
      <c r="B125" t="s">
        <v>566</v>
      </c>
      <c r="C125" s="3" t="str">
        <f t="shared" si="3"/>
        <v>14200506</v>
      </c>
      <c r="D125" t="s">
        <v>40</v>
      </c>
      <c r="H125" t="s">
        <v>567</v>
      </c>
      <c r="I125" t="s">
        <v>568</v>
      </c>
      <c r="J125" t="s">
        <v>569</v>
      </c>
      <c r="K125" t="s">
        <v>474</v>
      </c>
    </row>
    <row r="126" spans="1:11" ht="12.75">
      <c r="A126" s="1" t="s">
        <v>319</v>
      </c>
      <c r="B126" s="1" t="s">
        <v>158</v>
      </c>
      <c r="C126" s="3" t="str">
        <f t="shared" si="3"/>
        <v>14200508</v>
      </c>
      <c r="D126" s="1" t="s">
        <v>159</v>
      </c>
      <c r="E126" s="1"/>
      <c r="F126" s="1"/>
      <c r="G126" s="1"/>
      <c r="H126" s="1" t="s">
        <v>160</v>
      </c>
      <c r="I126" s="1" t="s">
        <v>293</v>
      </c>
      <c r="J126" s="1" t="s">
        <v>444</v>
      </c>
      <c r="K126" s="1" t="s">
        <v>463</v>
      </c>
    </row>
    <row r="127" spans="1:12" ht="12.75">
      <c r="A127" s="1" t="s">
        <v>319</v>
      </c>
      <c r="B127" s="1" t="s">
        <v>333</v>
      </c>
      <c r="C127" s="3" t="str">
        <f t="shared" si="3"/>
        <v>14200529</v>
      </c>
      <c r="D127" s="1" t="s">
        <v>164</v>
      </c>
      <c r="E127" s="1" t="s">
        <v>329</v>
      </c>
      <c r="F127" s="1"/>
      <c r="G127" s="1"/>
      <c r="H127" s="1" t="s">
        <v>295</v>
      </c>
      <c r="I127" s="1" t="s">
        <v>294</v>
      </c>
      <c r="L127" s="1" t="s">
        <v>177</v>
      </c>
    </row>
    <row r="128" spans="1:9" ht="12.75">
      <c r="A128" s="1" t="s">
        <v>319</v>
      </c>
      <c r="B128" s="1" t="s">
        <v>165</v>
      </c>
      <c r="C128" s="3" t="str">
        <f t="shared" si="3"/>
        <v>14200603</v>
      </c>
      <c r="D128" s="1" t="s">
        <v>376</v>
      </c>
      <c r="E128" s="1"/>
      <c r="F128" s="1"/>
      <c r="G128" s="1" t="s">
        <v>362</v>
      </c>
      <c r="H128" s="1" t="s">
        <v>297</v>
      </c>
      <c r="I128" s="1" t="s">
        <v>296</v>
      </c>
    </row>
    <row r="129" spans="1:11" ht="12.75">
      <c r="A129" s="1" t="s">
        <v>319</v>
      </c>
      <c r="B129" s="1" t="s">
        <v>174</v>
      </c>
      <c r="C129" s="3" t="str">
        <f aca="true" t="shared" si="4" ref="C129:C139">LEFT(B129,4)&amp;TEXT((FIND(MID(B129,6,3),"AprMayJunJulAugSepOctNovDecJanFebMar")+2)/3,"00")&amp;TEXT(VALUE(RIGHT(B129,2)),"00")</f>
        <v>14200608</v>
      </c>
      <c r="D129" s="1" t="s">
        <v>360</v>
      </c>
      <c r="E129" s="1"/>
      <c r="F129" s="1" t="s">
        <v>346</v>
      </c>
      <c r="G129" s="1" t="s">
        <v>343</v>
      </c>
      <c r="H129" s="1" t="s">
        <v>175</v>
      </c>
      <c r="I129" s="1" t="s">
        <v>5</v>
      </c>
      <c r="J129" s="1" t="s">
        <v>449</v>
      </c>
      <c r="K129" s="1" t="s">
        <v>464</v>
      </c>
    </row>
    <row r="130" spans="1:11" ht="12.75">
      <c r="A130" s="1" t="s">
        <v>319</v>
      </c>
      <c r="B130" s="1" t="s">
        <v>166</v>
      </c>
      <c r="C130" s="3" t="str">
        <f t="shared" si="4"/>
        <v>14200610</v>
      </c>
      <c r="D130" s="1" t="s">
        <v>167</v>
      </c>
      <c r="E130" s="1"/>
      <c r="F130" s="1"/>
      <c r="G130" s="1"/>
      <c r="H130" s="1" t="s">
        <v>299</v>
      </c>
      <c r="I130" s="1" t="s">
        <v>298</v>
      </c>
      <c r="J130" s="1" t="s">
        <v>445</v>
      </c>
      <c r="K130" s="1" t="s">
        <v>463</v>
      </c>
    </row>
    <row r="131" spans="1:9" ht="12.75">
      <c r="A131" s="1" t="s">
        <v>319</v>
      </c>
      <c r="B131" s="1" t="s">
        <v>166</v>
      </c>
      <c r="C131" s="3" t="str">
        <f t="shared" si="4"/>
        <v>14200610</v>
      </c>
      <c r="D131" s="1" t="s">
        <v>161</v>
      </c>
      <c r="E131" s="1" t="s">
        <v>329</v>
      </c>
      <c r="F131" s="1"/>
      <c r="G131" s="1"/>
      <c r="H131" s="1" t="s">
        <v>162</v>
      </c>
      <c r="I131" s="1" t="s">
        <v>163</v>
      </c>
    </row>
    <row r="132" spans="1:12" ht="12.75">
      <c r="A132" s="1" t="s">
        <v>319</v>
      </c>
      <c r="B132" s="1" t="s">
        <v>166</v>
      </c>
      <c r="C132" s="3" t="str">
        <f t="shared" si="4"/>
        <v>14200610</v>
      </c>
      <c r="D132" s="1" t="s">
        <v>377</v>
      </c>
      <c r="E132" s="1"/>
      <c r="F132" s="1"/>
      <c r="G132" s="1" t="s">
        <v>362</v>
      </c>
      <c r="H132" s="1" t="s">
        <v>168</v>
      </c>
      <c r="I132" s="1" t="s">
        <v>300</v>
      </c>
      <c r="J132" s="1" t="s">
        <v>446</v>
      </c>
      <c r="K132" s="1" t="s">
        <v>463</v>
      </c>
      <c r="L132" s="1" t="s">
        <v>178</v>
      </c>
    </row>
    <row r="133" spans="1:11" ht="12.75">
      <c r="A133" s="1" t="s">
        <v>319</v>
      </c>
      <c r="B133" s="1" t="s">
        <v>169</v>
      </c>
      <c r="C133" s="3" t="str">
        <f t="shared" si="4"/>
        <v>14200616</v>
      </c>
      <c r="D133" s="1" t="s">
        <v>359</v>
      </c>
      <c r="E133" s="1"/>
      <c r="F133" s="1"/>
      <c r="G133" s="1" t="s">
        <v>343</v>
      </c>
      <c r="H133" s="1" t="s">
        <v>301</v>
      </c>
      <c r="I133" s="1" t="s">
        <v>5</v>
      </c>
      <c r="J133" s="1" t="s">
        <v>171</v>
      </c>
      <c r="K133" s="1" t="s">
        <v>463</v>
      </c>
    </row>
    <row r="134" spans="1:11" ht="12.75">
      <c r="A134" s="1" t="s">
        <v>319</v>
      </c>
      <c r="B134" s="1" t="s">
        <v>170</v>
      </c>
      <c r="C134" s="3" t="str">
        <f t="shared" si="4"/>
        <v>14200620</v>
      </c>
      <c r="D134" s="1" t="s">
        <v>358</v>
      </c>
      <c r="E134" s="1"/>
      <c r="F134" s="1"/>
      <c r="G134" s="1" t="s">
        <v>343</v>
      </c>
      <c r="H134" s="1" t="s">
        <v>171</v>
      </c>
      <c r="I134" s="1" t="s">
        <v>5</v>
      </c>
      <c r="J134" s="1" t="s">
        <v>447</v>
      </c>
      <c r="K134" s="1" t="s">
        <v>463</v>
      </c>
    </row>
    <row r="135" spans="1:11" ht="12.75">
      <c r="A135" s="1" t="s">
        <v>319</v>
      </c>
      <c r="B135" s="1" t="s">
        <v>114</v>
      </c>
      <c r="C135" s="3" t="str">
        <f t="shared" si="4"/>
        <v>14201010</v>
      </c>
      <c r="D135" s="1" t="s">
        <v>273</v>
      </c>
      <c r="E135" s="1"/>
      <c r="F135" s="1"/>
      <c r="G135" s="1"/>
      <c r="H135" s="1" t="s">
        <v>115</v>
      </c>
      <c r="I135" s="1" t="s">
        <v>116</v>
      </c>
      <c r="J135" s="1" t="s">
        <v>428</v>
      </c>
      <c r="K135" s="1" t="s">
        <v>463</v>
      </c>
    </row>
    <row r="136" spans="1:11" ht="12.75">
      <c r="A136" s="1" t="s">
        <v>319</v>
      </c>
      <c r="B136" s="1" t="s">
        <v>117</v>
      </c>
      <c r="C136" s="3" t="str">
        <f t="shared" si="4"/>
        <v>14201028</v>
      </c>
      <c r="D136" s="1" t="s">
        <v>118</v>
      </c>
      <c r="E136" s="1"/>
      <c r="F136" s="1"/>
      <c r="G136" s="1"/>
      <c r="H136" s="1" t="s">
        <v>119</v>
      </c>
      <c r="I136" s="1" t="s">
        <v>274</v>
      </c>
      <c r="J136" s="1" t="s">
        <v>429</v>
      </c>
      <c r="K136" s="1" t="s">
        <v>464</v>
      </c>
    </row>
    <row r="137" spans="1:12" ht="12.75">
      <c r="A137" s="1" t="s">
        <v>319</v>
      </c>
      <c r="B137" t="s">
        <v>549</v>
      </c>
      <c r="C137" s="3" t="str">
        <f t="shared" si="4"/>
        <v>14201127</v>
      </c>
      <c r="D137" t="s">
        <v>550</v>
      </c>
      <c r="H137" t="s">
        <v>551</v>
      </c>
      <c r="I137" t="s">
        <v>552</v>
      </c>
      <c r="J137" t="s">
        <v>553</v>
      </c>
      <c r="K137" t="s">
        <v>474</v>
      </c>
      <c r="L137" t="s">
        <v>554</v>
      </c>
    </row>
    <row r="138" spans="1:12" ht="12.75">
      <c r="A138" s="1" t="s">
        <v>319</v>
      </c>
      <c r="B138" t="s">
        <v>555</v>
      </c>
      <c r="C138" s="3" t="str">
        <f t="shared" si="4"/>
        <v>14201208</v>
      </c>
      <c r="D138" t="s">
        <v>556</v>
      </c>
      <c r="E138" t="s">
        <v>322</v>
      </c>
      <c r="H138" t="s">
        <v>557</v>
      </c>
      <c r="I138" t="s">
        <v>36</v>
      </c>
      <c r="J138" t="s">
        <v>558</v>
      </c>
      <c r="K138" t="s">
        <v>474</v>
      </c>
      <c r="L138" t="s">
        <v>62</v>
      </c>
    </row>
    <row r="139" spans="1:11" ht="12.75">
      <c r="A139" s="1" t="s">
        <v>319</v>
      </c>
      <c r="B139" s="1" t="s">
        <v>120</v>
      </c>
      <c r="C139" s="3" t="str">
        <f t="shared" si="4"/>
        <v>14201228</v>
      </c>
      <c r="D139" s="1" t="s">
        <v>275</v>
      </c>
      <c r="E139" s="1"/>
      <c r="F139" s="1"/>
      <c r="G139" s="1"/>
      <c r="H139" s="1" t="s">
        <v>121</v>
      </c>
      <c r="I139" s="1" t="s">
        <v>258</v>
      </c>
      <c r="J139" s="1" t="s">
        <v>430</v>
      </c>
      <c r="K139" s="1" t="s">
        <v>464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2007-08-07T12:19:25Z</dcterms:created>
  <dcterms:modified xsi:type="dcterms:W3CDTF">2007-08-18T11:04:16Z</dcterms:modified>
  <cp:category/>
  <cp:version/>
  <cp:contentType/>
  <cp:contentStatus/>
</cp:coreProperties>
</file>